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drawings/drawing2.xml" ContentType="application/vnd.openxmlformats-officedocument.drawing+xml"/>
  <Override PartName="/xl/ctrlProps/ctrlProp19.xml" ContentType="application/vnd.ms-excel.controlproperties+xml"/>
  <Override PartName="/xl/ctrlProps/ctrlProp20.xml" ContentType="application/vnd.ms-excel.controlproperties+xml"/>
  <Override PartName="/xl/drawings/drawing3.xml" ContentType="application/vnd.openxmlformats-officedocument.drawing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showHorizontalScroll="0" xWindow="360" yWindow="120" windowWidth="11340" windowHeight="5520" tabRatio="886"/>
  </bookViews>
  <sheets>
    <sheet name="B-Programa da Ação (1)" sheetId="7" r:id="rId1"/>
    <sheet name="B-Programa da Ação (2)" sheetId="2" r:id="rId2"/>
    <sheet name="B-Programa da Ação (3)" sheetId="4" r:id="rId3"/>
    <sheet name="Dados" sheetId="5" state="hidden" r:id="rId4"/>
  </sheets>
  <definedNames>
    <definedName name="_xlnm.Print_Area" localSheetId="0">'B-Programa da Ação (1)'!$A$1:$AD$78</definedName>
    <definedName name="_xlnm.Print_Area" localSheetId="1">'B-Programa da Ação (2)'!$A$1:$AA$37</definedName>
    <definedName name="_xlnm.Print_Area" localSheetId="2">'B-Programa da Ação (3)'!$A$1:$AA$63</definedName>
  </definedNames>
  <calcPr calcId="145621"/>
</workbook>
</file>

<file path=xl/calcChain.xml><?xml version="1.0" encoding="utf-8"?>
<calcChain xmlns="http://schemas.openxmlformats.org/spreadsheetml/2006/main">
  <c r="W30" i="2" l="1"/>
  <c r="W20" i="2"/>
  <c r="W18" i="2"/>
  <c r="W14" i="2"/>
  <c r="W11" i="2"/>
  <c r="W26" i="2"/>
  <c r="O36" i="2"/>
  <c r="W22" i="2"/>
  <c r="N36" i="2"/>
  <c r="P36" i="2"/>
  <c r="W32" i="2"/>
  <c r="W16" i="2"/>
  <c r="W24" i="2"/>
  <c r="W28" i="2"/>
  <c r="W34" i="2"/>
  <c r="W36" i="2"/>
  <c r="AB16" i="2"/>
  <c r="AB17" i="2"/>
  <c r="AB24" i="2"/>
  <c r="AB25" i="2"/>
  <c r="AB28" i="2"/>
  <c r="AB29" i="2"/>
  <c r="AB32" i="2"/>
  <c r="AB33" i="2"/>
  <c r="AB34" i="2"/>
  <c r="AB35" i="2"/>
  <c r="V36" i="2"/>
  <c r="U36" i="2"/>
  <c r="T36" i="2"/>
  <c r="S36" i="2"/>
  <c r="R36" i="2"/>
  <c r="Q36" i="2"/>
  <c r="M27" i="4"/>
  <c r="M25" i="4"/>
  <c r="M23" i="4"/>
  <c r="M21" i="4"/>
  <c r="M19" i="4"/>
  <c r="M17" i="4"/>
  <c r="M15" i="4"/>
  <c r="M9" i="4"/>
  <c r="M11" i="4"/>
  <c r="M13" i="4"/>
  <c r="M44" i="4"/>
  <c r="M42" i="4"/>
  <c r="M40" i="4"/>
  <c r="W36" i="4"/>
  <c r="V36" i="4"/>
  <c r="V34" i="4"/>
  <c r="W34" i="4"/>
  <c r="W32" i="4"/>
  <c r="V32" i="4"/>
  <c r="V30" i="4"/>
  <c r="W30" i="4"/>
  <c r="R36" i="4"/>
  <c r="Q36" i="4"/>
  <c r="Q34" i="4"/>
  <c r="R34" i="4"/>
  <c r="R30" i="4"/>
  <c r="R32" i="4"/>
  <c r="Q32" i="4"/>
  <c r="Q30" i="4"/>
  <c r="M36" i="4"/>
  <c r="L36" i="4"/>
  <c r="M34" i="4"/>
  <c r="L34" i="4"/>
  <c r="M32" i="4"/>
  <c r="L32" i="4"/>
  <c r="M30" i="4"/>
  <c r="L30" i="4"/>
  <c r="N27" i="4"/>
  <c r="N25" i="4"/>
  <c r="N23" i="4"/>
  <c r="N19" i="4"/>
  <c r="N17" i="4"/>
  <c r="N15" i="4"/>
  <c r="N13" i="4"/>
  <c r="N11" i="4"/>
  <c r="K1" i="5"/>
  <c r="J1" i="5"/>
  <c r="J2" i="5"/>
  <c r="K2" i="5"/>
  <c r="J35" i="5"/>
  <c r="K35" i="5"/>
  <c r="J34" i="5"/>
  <c r="K34" i="5"/>
  <c r="J33" i="5"/>
  <c r="K33" i="5"/>
  <c r="J32" i="5"/>
  <c r="K32" i="5"/>
  <c r="J31" i="5"/>
  <c r="K31" i="5"/>
  <c r="J30" i="5"/>
  <c r="K30" i="5"/>
  <c r="J29" i="5"/>
  <c r="K29" i="5"/>
  <c r="J3" i="5"/>
  <c r="K3" i="5"/>
  <c r="J4" i="5"/>
  <c r="K4" i="5"/>
  <c r="J5" i="5"/>
  <c r="K5" i="5"/>
  <c r="J6" i="5"/>
  <c r="K6" i="5"/>
  <c r="J7" i="5"/>
  <c r="K7" i="5"/>
  <c r="J8" i="5"/>
  <c r="K8" i="5"/>
  <c r="J9" i="5"/>
  <c r="K9" i="5"/>
  <c r="J10" i="5"/>
  <c r="K10" i="5"/>
  <c r="J11" i="5"/>
  <c r="K11" i="5"/>
  <c r="J12" i="5"/>
  <c r="K12" i="5"/>
  <c r="J13" i="5"/>
  <c r="K13" i="5"/>
  <c r="J14" i="5"/>
  <c r="K14" i="5"/>
  <c r="J15" i="5"/>
  <c r="K15" i="5"/>
  <c r="J16" i="5"/>
  <c r="K16" i="5"/>
  <c r="J17" i="5"/>
  <c r="J18" i="5"/>
  <c r="J19" i="5"/>
  <c r="J20" i="5"/>
  <c r="J21" i="5"/>
  <c r="J22" i="5"/>
  <c r="J23" i="5"/>
  <c r="J24" i="5"/>
  <c r="J25" i="5"/>
  <c r="J26" i="5"/>
  <c r="J27" i="5"/>
  <c r="J28" i="5"/>
  <c r="K17" i="5"/>
  <c r="K18" i="5"/>
  <c r="K19" i="5"/>
  <c r="K20" i="5"/>
  <c r="K21" i="5"/>
  <c r="K22" i="5"/>
  <c r="K23" i="5"/>
  <c r="K24" i="5"/>
  <c r="K25" i="5"/>
  <c r="K26" i="5"/>
  <c r="K27" i="5"/>
  <c r="K28" i="5"/>
  <c r="C2" i="5"/>
</calcChain>
</file>

<file path=xl/sharedStrings.xml><?xml version="1.0" encoding="utf-8"?>
<sst xmlns="http://schemas.openxmlformats.org/spreadsheetml/2006/main" count="186" uniqueCount="148">
  <si>
    <t xml:space="preserve"> </t>
  </si>
  <si>
    <t>Nº</t>
  </si>
  <si>
    <t>OBJECTIVO GERAL</t>
  </si>
  <si>
    <t>OBJECTIVO ESPECÍFICO (Competências dos formandos à saída da formação)</t>
  </si>
  <si>
    <t>DURAÇÃO</t>
  </si>
  <si>
    <t>Dias</t>
  </si>
  <si>
    <t>PARTICIPANTES (Condições Requeridas)</t>
  </si>
  <si>
    <t>Habilitação Académica</t>
  </si>
  <si>
    <t>Idade</t>
  </si>
  <si>
    <t>Anos</t>
  </si>
  <si>
    <t>METODOLOGIA (Método e Técnicas utilizados)</t>
  </si>
  <si>
    <t>Formação em sala</t>
  </si>
  <si>
    <t>PCT</t>
  </si>
  <si>
    <t>TIC</t>
  </si>
  <si>
    <t>Form.
Amb.</t>
  </si>
  <si>
    <t>Está-
gio</t>
  </si>
  <si>
    <t>No
Estran-
geiro</t>
  </si>
  <si>
    <t>CAP
EMP</t>
  </si>
  <si>
    <t>SC</t>
  </si>
  <si>
    <t>CT</t>
  </si>
  <si>
    <t>PS</t>
  </si>
  <si>
    <t>(1)</t>
  </si>
  <si>
    <t>(2)</t>
  </si>
  <si>
    <t>(3)</t>
  </si>
  <si>
    <t>(4)</t>
  </si>
  <si>
    <t>Módulos</t>
  </si>
  <si>
    <t>Unidades</t>
  </si>
  <si>
    <t>Cargas horárias</t>
  </si>
  <si>
    <t>ESQUEMA DE AVALIAÇÃO</t>
  </si>
  <si>
    <t>1.</t>
  </si>
  <si>
    <t>TIPOS DE AVALIAÇÃO</t>
  </si>
  <si>
    <t>1.1.</t>
  </si>
  <si>
    <t>Modular / Formador</t>
  </si>
  <si>
    <t>Semanal</t>
  </si>
  <si>
    <t>Quinzenal</t>
  </si>
  <si>
    <t>Mensal</t>
  </si>
  <si>
    <t>Final</t>
  </si>
  <si>
    <t>DE CONHECIMENTOS</t>
  </si>
  <si>
    <t>1.2.</t>
  </si>
  <si>
    <t>1.2.1.</t>
  </si>
  <si>
    <t>DIAGNÓSTICA</t>
  </si>
  <si>
    <t>(D)</t>
  </si>
  <si>
    <t>1.2.2.</t>
  </si>
  <si>
    <t>FORMATIVA</t>
  </si>
  <si>
    <t>(F)</t>
  </si>
  <si>
    <t>1.2.3.</t>
  </si>
  <si>
    <t>(S)</t>
  </si>
  <si>
    <t>Módulo</t>
  </si>
  <si>
    <t>Unidade</t>
  </si>
  <si>
    <t>Parcial</t>
  </si>
  <si>
    <t>INSTRUMENTOS DE AVALIAÇÃO DE CONHECIMENTOS</t>
  </si>
  <si>
    <t>Fichas</t>
  </si>
  <si>
    <t>Trabalhos Individuais</t>
  </si>
  <si>
    <t>Trabalhos em Grupo</t>
  </si>
  <si>
    <t>ESPECIFICAR :</t>
  </si>
  <si>
    <t>3.</t>
  </si>
  <si>
    <t>2.</t>
  </si>
  <si>
    <t>Int.</t>
  </si>
  <si>
    <t>Ext.</t>
  </si>
  <si>
    <t>CONTEÚDO TEMÁTICO</t>
  </si>
  <si>
    <t>Formação específica</t>
  </si>
  <si>
    <t>Duração Total da Unidade
(1) + (2) + (3) + (4)</t>
  </si>
  <si>
    <t>CRITÉRIOS DE AVALIAÇÃO DE CONHECIMENTOS :</t>
  </si>
  <si>
    <t>1.1.1.</t>
  </si>
  <si>
    <t>1.1.2.</t>
  </si>
  <si>
    <t>1.1.3.</t>
  </si>
  <si>
    <t>1.1.4.</t>
  </si>
  <si>
    <t>1.1.5.</t>
  </si>
  <si>
    <t>2.1.</t>
  </si>
  <si>
    <t>2.2.</t>
  </si>
  <si>
    <t>2.3.</t>
  </si>
  <si>
    <t>L1</t>
  </si>
  <si>
    <t>L2</t>
  </si>
  <si>
    <t>L3</t>
  </si>
  <si>
    <t>L4</t>
  </si>
  <si>
    <t>Linha</t>
  </si>
  <si>
    <t>Desig</t>
  </si>
  <si>
    <t>horas</t>
  </si>
  <si>
    <t>Laboral</t>
  </si>
  <si>
    <t>Pós-Laboral</t>
  </si>
  <si>
    <t>Misto</t>
  </si>
  <si>
    <t>às</t>
  </si>
  <si>
    <t>Situação Profissional :</t>
  </si>
  <si>
    <t>Agricultores :</t>
  </si>
  <si>
    <t>Não empresário</t>
  </si>
  <si>
    <t>Trabalhadores Agrícolas :</t>
  </si>
  <si>
    <t>Eventual</t>
  </si>
  <si>
    <t>Permanente</t>
  </si>
  <si>
    <t>Gestores :</t>
  </si>
  <si>
    <t>De Empresa</t>
  </si>
  <si>
    <t>De Organizações de Agricultores</t>
  </si>
  <si>
    <t>Dirigentes :</t>
  </si>
  <si>
    <t>Do MADRP</t>
  </si>
  <si>
    <t>Mão de Obra Agrícola Familiar</t>
  </si>
  <si>
    <t>Professores de Escolas Profissionais Agrícolas</t>
  </si>
  <si>
    <t>Quadros Técnicos e Ciêntíficos</t>
  </si>
  <si>
    <t>Proprietário Florestal</t>
  </si>
  <si>
    <t>Desempregado</t>
  </si>
  <si>
    <t>FUNCIONAMENTO :</t>
  </si>
  <si>
    <t>Outras condições :</t>
  </si>
  <si>
    <t>SUMATIVA</t>
  </si>
  <si>
    <t xml:space="preserve">Recém Diplomados/Bachareis/Licenciados </t>
  </si>
  <si>
    <t>LOCAL(AIS)</t>
  </si>
  <si>
    <t>Continua</t>
  </si>
  <si>
    <t>Sim</t>
  </si>
  <si>
    <t>Não</t>
  </si>
  <si>
    <t>Sub-totais</t>
  </si>
  <si>
    <t>Totais</t>
  </si>
  <si>
    <t>H:M</t>
  </si>
  <si>
    <t>Aptidão dos animais para o transporte</t>
  </si>
  <si>
    <t>Escolaridade Mínima Obrigatória</t>
  </si>
  <si>
    <t>Intervalos de abeberamento e de alimentação. Períodos de viagem e de repouso. Espaço disponível por animal</t>
  </si>
  <si>
    <t>Importância do desenho do veículo e das estruturas disponiveis e dispositivos para o encaminhamento e transporte, de acordo com cada espécie.</t>
  </si>
  <si>
    <t xml:space="preserve"> Exposição dialogada e trabalhos de grupo. Apelo à experiência dos formandos. Estudo de casos apresentados através de filmes, videos e slides. Exemplificação de boas e más práticas, com recurso a meios audio-visuais.</t>
  </si>
  <si>
    <t>Conceitos práticos de Fisiologia animal (consoante a espécie)</t>
  </si>
  <si>
    <t xml:space="preserve"> Empresário</t>
  </si>
  <si>
    <t>Levantamento de expectativas dos participantes</t>
  </si>
  <si>
    <t xml:space="preserve"> ≥  18</t>
  </si>
  <si>
    <t>Apresentação do grupo</t>
  </si>
  <si>
    <t>Condução, maneio e transporte até ao local de destino, com especial relevância na carga e na descarga. Práticas de transporte.</t>
  </si>
  <si>
    <t>Teste de avaliação de aprendizagem</t>
  </si>
  <si>
    <t>Situações e cuidados de emergência</t>
  </si>
  <si>
    <t>1. Detentores de veículos registados ou licenciados pela DG de Veterinária, seus condutores e ajudantes de transporte.  Agricultores detentores de explorações pecuárias registadas e seus trabalhadores pecuários.                                                                                                                                 Quando os formandos comprovem ser titulares de veículos registados ou licenciados pela DGV ou empregados de empresas de transporte de animais, podem ser admitidos à formação, ainda que não possuam a escolaridade mínima obrigatória.                                                                                                                                                                                                            2.  Detentores de Curso completo de B.E.A./Protecção no transporte de curta duração para outra(s) espécie(s).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</si>
  <si>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Capacitar os formandos com conhecimentos complementares, que já detêm um curso completo no Bem-estar animal durante o transporte  de animais de outra espécie ou espécies, em viagens de pequeno curso ((-) de 8 horas) (Reg.(CE) 1/2005 de 22 de Dezembro de 2004 e Dl nº 265/2007 de 24 de Julho), relativamente a outra(s) espécie(s) no mesmo âmbito.</t>
  </si>
  <si>
    <t xml:space="preserve">Entidade: </t>
  </si>
  <si>
    <t xml:space="preserve">Local: </t>
  </si>
  <si>
    <t xml:space="preserve">Duração: </t>
  </si>
  <si>
    <t xml:space="preserve">Data: </t>
  </si>
  <si>
    <t>a</t>
  </si>
  <si>
    <t>Caracterizar as principais necessidades fisiológicas da(s)  espécie(s)  a transportar.</t>
  </si>
  <si>
    <t>Indicar as principais características de comportamento  da(s)  espécie(s) a transportar.</t>
  </si>
  <si>
    <t>Descrever as características de um veículo de transporte, de acordo com as normas técnicas, indicando tambem  as estruturas e dispositivos que deve ter.</t>
  </si>
  <si>
    <t>DE REAÇÃO</t>
  </si>
  <si>
    <t>I - Fisiologia animal</t>
  </si>
  <si>
    <t>II - Comportamento animal</t>
  </si>
  <si>
    <t>III - O transporte de animais</t>
  </si>
  <si>
    <t>Introdução à ação de formação</t>
  </si>
  <si>
    <t>Apresentação do programa da ação</t>
  </si>
  <si>
    <t>Necessidades fisiológicas- nutricionais, abeberamento, proteção de factores ambientais, regulação da temperatura</t>
  </si>
  <si>
    <t>Avaliação e Encerramento</t>
  </si>
  <si>
    <t>Avaliação de reação</t>
  </si>
  <si>
    <t>Encerramento da Ação</t>
  </si>
  <si>
    <t xml:space="preserve">Comportamento animal- Organização social dos animais, interação animal/ homem/ ambiente, importância da audição, olfacto e visão na interação homem /animal, comportamento próprio da cada espécie </t>
  </si>
  <si>
    <t xml:space="preserve"> PROGRAMA DE FORMAÇÃO</t>
  </si>
  <si>
    <t>Curso :</t>
  </si>
  <si>
    <r>
      <t xml:space="preserve"> </t>
    </r>
    <r>
      <rPr>
        <b/>
        <sz val="8"/>
        <rFont val="Arial"/>
        <family val="2"/>
      </rPr>
      <t xml:space="preserve">Complemento de formação em Protecção dos  Animais em Transporte de curta duração - (Ruminantes e Equinos) ou (Suínos) ou (Aves) </t>
    </r>
  </si>
  <si>
    <t xml:space="preserve">Considera-se apto, o formando que oralmente ou por escrito, na prova final de avaliação da aprendizagem, que incide sobre todo o conteúdo e objetivos de aprendizagem, obtenha uma pontuação igual ou superior a 10.  Considera-se não apto, o formando que  obtenha uma pontução inferior a 10.                                                                                                                                                                                                                                                                                                                                                              Os formando considerados aptos são classificados "Com aproveitamento". Os formandos considerados não aptos, são classificados "Sem aproveitamento".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</si>
  <si>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No final da ação será efectuado um teste  escrito e/ou oral  de avaliação da aprendizagem de cada formando.  No caso de formandos sem a escolaridade mínima obrigatória a  prova deve ser oral. Quando a accção complementar está integrada ou se realiza imediatamente a seguir a um programa completo só se faz uma avaliação que abrangerá o conteúdo e objectivos da primeira ação e do complemento. Se o complemento constituir uma acção isolada e desfasada no tempo, então procede-se à avaliação da aprendizagem apenas sobre o complemento.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</si>
</sst>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0"/>
      <name val="Arial"/>
    </font>
    <font>
      <b/>
      <sz val="5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6"/>
      <name val="Arial"/>
      <family val="2"/>
    </font>
    <font>
      <b/>
      <sz val="8"/>
      <name val="Arial"/>
      <family val="2"/>
    </font>
    <font>
      <sz val="8"/>
      <name val="Arial"/>
    </font>
    <font>
      <sz val="8"/>
      <name val="Tahoma"/>
      <family val="2"/>
    </font>
    <font>
      <sz val="7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sz val="9"/>
      <name val="Arial"/>
      <family val="2"/>
    </font>
    <font>
      <b/>
      <sz val="7"/>
      <name val="Arial"/>
    </font>
    <font>
      <b/>
      <sz val="10"/>
      <name val="Arial"/>
    </font>
    <font>
      <sz val="8"/>
      <color indexed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gray125">
        <bgColor indexed="42"/>
      </patternFill>
    </fill>
    <fill>
      <patternFill patternType="gray125">
        <fgColor indexed="17"/>
        <bgColor indexed="42"/>
      </patternFill>
    </fill>
    <fill>
      <patternFill patternType="gray125">
        <fgColor indexed="9"/>
      </patternFill>
    </fill>
    <fill>
      <patternFill patternType="solid">
        <fgColor indexed="9"/>
        <bgColor indexed="17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95">
    <xf numFmtId="0" fontId="0" fillId="0" borderId="0" xfId="0"/>
    <xf numFmtId="0" fontId="2" fillId="0" borderId="0" xfId="0" applyFont="1"/>
    <xf numFmtId="0" fontId="0" fillId="0" borderId="1" xfId="0" applyBorder="1"/>
    <xf numFmtId="0" fontId="2" fillId="0" borderId="1" xfId="0" applyFont="1" applyBorder="1"/>
    <xf numFmtId="0" fontId="0" fillId="0" borderId="2" xfId="0" applyBorder="1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13" fillId="0" borderId="3" xfId="0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0" fontId="0" fillId="0" borderId="0" xfId="0" applyProtection="1"/>
    <xf numFmtId="0" fontId="2" fillId="0" borderId="0" xfId="0" applyFont="1" applyProtection="1"/>
    <xf numFmtId="0" fontId="2" fillId="0" borderId="1" xfId="0" applyFont="1" applyBorder="1" applyProtection="1"/>
    <xf numFmtId="0" fontId="0" fillId="0" borderId="4" xfId="0" applyBorder="1" applyProtection="1"/>
    <xf numFmtId="0" fontId="0" fillId="0" borderId="5" xfId="0" applyBorder="1" applyProtection="1"/>
    <xf numFmtId="0" fontId="0" fillId="0" borderId="3" xfId="0" applyBorder="1" applyProtection="1"/>
    <xf numFmtId="0" fontId="0" fillId="0" borderId="1" xfId="0" applyBorder="1" applyProtection="1"/>
    <xf numFmtId="0" fontId="2" fillId="0" borderId="0" xfId="0" applyFont="1" applyBorder="1" applyAlignment="1" applyProtection="1">
      <alignment horizontal="right" vertical="center"/>
      <protection hidden="1"/>
    </xf>
    <xf numFmtId="0" fontId="2" fillId="0" borderId="0" xfId="0" applyFont="1" applyBorder="1" applyAlignment="1" applyProtection="1">
      <alignment horizontal="left" vertical="center"/>
      <protection hidden="1"/>
    </xf>
    <xf numFmtId="0" fontId="2" fillId="0" borderId="0" xfId="0" applyFont="1" applyBorder="1" applyAlignment="1" applyProtection="1">
      <alignment horizontal="center" vertical="center"/>
      <protection hidden="1"/>
    </xf>
    <xf numFmtId="0" fontId="0" fillId="0" borderId="6" xfId="0" applyBorder="1" applyProtection="1"/>
    <xf numFmtId="0" fontId="4" fillId="2" borderId="7" xfId="0" quotePrefix="1" applyFont="1" applyFill="1" applyBorder="1" applyAlignment="1" applyProtection="1">
      <alignment horizontal="center" vertical="center"/>
    </xf>
    <xf numFmtId="0" fontId="4" fillId="2" borderId="7" xfId="0" applyFont="1" applyFill="1" applyBorder="1" applyAlignment="1" applyProtection="1">
      <alignment horizontal="center" vertical="center" wrapText="1"/>
    </xf>
    <xf numFmtId="0" fontId="0" fillId="0" borderId="8" xfId="0" applyBorder="1" applyProtection="1"/>
    <xf numFmtId="0" fontId="0" fillId="0" borderId="0" xfId="0" applyProtection="1">
      <protection hidden="1"/>
    </xf>
    <xf numFmtId="0" fontId="2" fillId="0" borderId="0" xfId="0" applyFont="1" applyProtection="1">
      <protection hidden="1"/>
    </xf>
    <xf numFmtId="0" fontId="2" fillId="0" borderId="6" xfId="0" applyFont="1" applyBorder="1" applyProtection="1">
      <protection hidden="1"/>
    </xf>
    <xf numFmtId="0" fontId="0" fillId="0" borderId="6" xfId="0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0" fillId="0" borderId="0" xfId="0" applyAlignment="1" applyProtection="1">
      <alignment vertical="center"/>
    </xf>
    <xf numFmtId="0" fontId="2" fillId="0" borderId="1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0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horizontal="left" vertical="center"/>
    </xf>
    <xf numFmtId="0" fontId="14" fillId="0" borderId="0" xfId="0" applyFont="1" applyAlignment="1" applyProtection="1">
      <alignment horizontal="center" vertical="center"/>
    </xf>
    <xf numFmtId="0" fontId="14" fillId="0" borderId="0" xfId="0" applyFont="1" applyBorder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</xf>
    <xf numFmtId="0" fontId="2" fillId="0" borderId="0" xfId="0" applyFont="1" applyAlignment="1" applyProtection="1">
      <alignment horizontal="right" vertical="center"/>
    </xf>
    <xf numFmtId="0" fontId="0" fillId="0" borderId="8" xfId="0" applyBorder="1" applyAlignment="1" applyProtection="1">
      <alignment vertical="center"/>
    </xf>
    <xf numFmtId="0" fontId="0" fillId="0" borderId="2" xfId="0" applyBorder="1" applyAlignment="1" applyProtection="1">
      <alignment vertical="center"/>
    </xf>
    <xf numFmtId="0" fontId="0" fillId="0" borderId="8" xfId="0" applyBorder="1"/>
    <xf numFmtId="0" fontId="0" fillId="3" borderId="5" xfId="0" applyFill="1" applyBorder="1"/>
    <xf numFmtId="0" fontId="2" fillId="3" borderId="3" xfId="0" applyFont="1" applyFill="1" applyBorder="1"/>
    <xf numFmtId="0" fontId="0" fillId="3" borderId="0" xfId="0" applyFill="1" applyBorder="1"/>
    <xf numFmtId="0" fontId="2" fillId="3" borderId="1" xfId="0" applyFont="1" applyFill="1" applyBorder="1"/>
    <xf numFmtId="0" fontId="2" fillId="2" borderId="0" xfId="0" applyFont="1" applyFill="1"/>
    <xf numFmtId="0" fontId="2" fillId="2" borderId="0" xfId="0" applyFont="1" applyFill="1" applyBorder="1"/>
    <xf numFmtId="0" fontId="2" fillId="2" borderId="4" xfId="0" applyFont="1" applyFill="1" applyBorder="1"/>
    <xf numFmtId="0" fontId="2" fillId="2" borderId="5" xfId="0" applyFont="1" applyFill="1" applyBorder="1"/>
    <xf numFmtId="0" fontId="2" fillId="0" borderId="5" xfId="0" applyFont="1" applyBorder="1"/>
    <xf numFmtId="0" fontId="2" fillId="0" borderId="3" xfId="0" applyFont="1" applyBorder="1"/>
    <xf numFmtId="0" fontId="2" fillId="0" borderId="9" xfId="0" applyFont="1" applyBorder="1" applyAlignment="1">
      <alignment horizontal="left" indent="1"/>
    </xf>
    <xf numFmtId="0" fontId="2" fillId="0" borderId="0" xfId="0" applyFont="1" applyBorder="1"/>
    <xf numFmtId="0" fontId="2" fillId="0" borderId="9" xfId="0" applyFont="1" applyBorder="1" applyAlignment="1">
      <alignment horizontal="center"/>
    </xf>
    <xf numFmtId="0" fontId="2" fillId="0" borderId="2" xfId="0" applyFont="1" applyBorder="1"/>
    <xf numFmtId="0" fontId="0" fillId="0" borderId="4" xfId="0" applyBorder="1"/>
    <xf numFmtId="0" fontId="0" fillId="0" borderId="5" xfId="0" applyBorder="1"/>
    <xf numFmtId="0" fontId="0" fillId="0" borderId="3" xfId="0" applyBorder="1"/>
    <xf numFmtId="0" fontId="5" fillId="0" borderId="6" xfId="0" applyFont="1" applyFill="1" applyBorder="1" applyAlignment="1">
      <alignment horizontal="right"/>
    </xf>
    <xf numFmtId="0" fontId="5" fillId="0" borderId="0" xfId="0" applyFont="1" applyFill="1" applyBorder="1" applyAlignment="1">
      <alignment horizontal="left"/>
    </xf>
    <xf numFmtId="0" fontId="0" fillId="0" borderId="0" xfId="0" applyBorder="1"/>
    <xf numFmtId="0" fontId="6" fillId="0" borderId="6" xfId="0" applyFont="1" applyBorder="1"/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Border="1"/>
    <xf numFmtId="0" fontId="6" fillId="0" borderId="0" xfId="0" applyFont="1" applyBorder="1" applyAlignment="1">
      <alignment horizontal="center"/>
    </xf>
    <xf numFmtId="0" fontId="6" fillId="0" borderId="0" xfId="0" applyFont="1" applyBorder="1" applyAlignment="1"/>
    <xf numFmtId="0" fontId="5" fillId="0" borderId="10" xfId="0" applyFont="1" applyFill="1" applyBorder="1" applyAlignment="1">
      <alignment horizontal="right"/>
    </xf>
    <xf numFmtId="0" fontId="2" fillId="0" borderId="10" xfId="0" applyFont="1" applyBorder="1"/>
    <xf numFmtId="0" fontId="6" fillId="0" borderId="0" xfId="0" applyFont="1" applyAlignment="1">
      <alignment horizontal="left"/>
    </xf>
    <xf numFmtId="0" fontId="6" fillId="0" borderId="0" xfId="0" applyFont="1" applyAlignment="1">
      <alignment horizontal="left" indent="1"/>
    </xf>
    <xf numFmtId="0" fontId="6" fillId="0" borderId="0" xfId="0" applyFont="1" applyAlignment="1"/>
    <xf numFmtId="0" fontId="6" fillId="0" borderId="0" xfId="0" applyFont="1" applyAlignment="1">
      <alignment horizontal="right"/>
    </xf>
    <xf numFmtId="0" fontId="6" fillId="0" borderId="1" xfId="0" applyFont="1" applyBorder="1"/>
    <xf numFmtId="0" fontId="0" fillId="0" borderId="6" xfId="0" applyBorder="1"/>
    <xf numFmtId="0" fontId="2" fillId="0" borderId="8" xfId="0" applyFont="1" applyBorder="1" applyAlignment="1">
      <alignment horizontal="left" indent="1"/>
    </xf>
    <xf numFmtId="0" fontId="2" fillId="0" borderId="9" xfId="0" applyFont="1" applyBorder="1" applyAlignment="1">
      <alignment horizontal="right"/>
    </xf>
    <xf numFmtId="0" fontId="0" fillId="0" borderId="9" xfId="0" applyBorder="1"/>
    <xf numFmtId="0" fontId="2" fillId="2" borderId="0" xfId="0" applyFont="1" applyFill="1" applyAlignment="1">
      <alignment horizontal="center"/>
    </xf>
    <xf numFmtId="0" fontId="5" fillId="0" borderId="9" xfId="0" applyFont="1" applyFill="1" applyBorder="1" applyAlignment="1">
      <alignment horizontal="left"/>
    </xf>
    <xf numFmtId="0" fontId="6" fillId="0" borderId="0" xfId="0" applyFont="1" applyBorder="1" applyAlignment="1" applyProtection="1">
      <alignment vertical="top" wrapText="1" shrinkToFit="1"/>
      <protection locked="0"/>
    </xf>
    <xf numFmtId="0" fontId="6" fillId="0" borderId="1" xfId="0" applyFont="1" applyBorder="1" applyAlignment="1" applyProtection="1">
      <alignment vertical="top" wrapText="1" shrinkToFit="1"/>
      <protection locked="0"/>
    </xf>
    <xf numFmtId="0" fontId="5" fillId="2" borderId="0" xfId="0" applyFont="1" applyFill="1" applyAlignment="1">
      <alignment horizontal="left"/>
    </xf>
    <xf numFmtId="0" fontId="2" fillId="2" borderId="0" xfId="0" applyFont="1" applyFill="1" applyAlignment="1">
      <alignment horizontal="left"/>
    </xf>
    <xf numFmtId="0" fontId="6" fillId="0" borderId="0" xfId="0" applyFont="1" applyBorder="1" applyAlignment="1" applyProtection="1">
      <alignment horizontal="center"/>
      <protection locked="0"/>
    </xf>
    <xf numFmtId="0" fontId="2" fillId="0" borderId="0" xfId="0" applyFont="1" applyFill="1" applyBorder="1" applyAlignment="1">
      <alignment horizontal="left"/>
    </xf>
    <xf numFmtId="0" fontId="2" fillId="0" borderId="9" xfId="0" applyFont="1" applyFill="1" applyBorder="1" applyAlignment="1" applyProtection="1">
      <alignment horizontal="center" shrinkToFit="1"/>
      <protection locked="0"/>
    </xf>
    <xf numFmtId="0" fontId="6" fillId="0" borderId="9" xfId="0" applyFont="1" applyBorder="1" applyAlignment="1" applyProtection="1">
      <alignment horizontal="center" shrinkToFit="1"/>
      <protection locked="0"/>
    </xf>
    <xf numFmtId="0" fontId="2" fillId="2" borderId="0" xfId="0" applyFont="1" applyFill="1" applyAlignment="1"/>
    <xf numFmtId="20" fontId="17" fillId="0" borderId="0" xfId="0" applyNumberFormat="1" applyFont="1" applyBorder="1" applyAlignment="1" applyProtection="1">
      <alignment horizontal="center"/>
      <protection locked="0"/>
    </xf>
    <xf numFmtId="0" fontId="6" fillId="0" borderId="4" xfId="0" applyFont="1" applyBorder="1"/>
    <xf numFmtId="0" fontId="5" fillId="0" borderId="5" xfId="0" applyFont="1" applyFill="1" applyBorder="1" applyAlignment="1">
      <alignment horizontal="left"/>
    </xf>
    <xf numFmtId="0" fontId="6" fillId="0" borderId="5" xfId="0" applyFont="1" applyBorder="1"/>
    <xf numFmtId="0" fontId="14" fillId="0" borderId="6" xfId="0" applyFont="1" applyBorder="1" applyProtection="1">
      <protection hidden="1"/>
    </xf>
    <xf numFmtId="0" fontId="14" fillId="0" borderId="0" xfId="0" applyFont="1" applyBorder="1" applyProtection="1">
      <protection hidden="1"/>
    </xf>
    <xf numFmtId="0" fontId="8" fillId="4" borderId="11" xfId="0" applyFont="1" applyFill="1" applyBorder="1" applyAlignment="1" applyProtection="1">
      <alignment horizontal="center" vertical="center" wrapText="1" shrinkToFit="1"/>
    </xf>
    <xf numFmtId="0" fontId="8" fillId="4" borderId="10" xfId="0" applyFont="1" applyFill="1" applyBorder="1" applyAlignment="1" applyProtection="1">
      <alignment horizontal="center" vertical="center" wrapText="1" shrinkToFit="1"/>
    </xf>
    <xf numFmtId="0" fontId="8" fillId="4" borderId="12" xfId="0" applyFont="1" applyFill="1" applyBorder="1" applyAlignment="1" applyProtection="1">
      <alignment horizontal="center" vertical="center" wrapText="1" shrinkToFit="1"/>
    </xf>
    <xf numFmtId="0" fontId="8" fillId="2" borderId="7" xfId="0" quotePrefix="1" applyFont="1" applyFill="1" applyBorder="1" applyAlignment="1" applyProtection="1">
      <alignment horizontal="center" vertical="center"/>
    </xf>
    <xf numFmtId="0" fontId="8" fillId="2" borderId="7" xfId="0" applyFont="1" applyFill="1" applyBorder="1" applyAlignment="1" applyProtection="1">
      <alignment horizontal="center" vertical="center" wrapText="1"/>
    </xf>
    <xf numFmtId="0" fontId="8" fillId="5" borderId="10" xfId="0" applyFont="1" applyFill="1" applyBorder="1" applyAlignment="1" applyProtection="1">
      <alignment horizontal="center" vertical="center"/>
    </xf>
    <xf numFmtId="0" fontId="8" fillId="5" borderId="3" xfId="0" applyFont="1" applyFill="1" applyBorder="1" applyAlignment="1" applyProtection="1">
      <alignment horizontal="center" vertical="center"/>
    </xf>
    <xf numFmtId="0" fontId="8" fillId="5" borderId="9" xfId="0" applyFont="1" applyFill="1" applyBorder="1" applyAlignment="1" applyProtection="1">
      <alignment horizontal="center" vertical="center"/>
    </xf>
    <xf numFmtId="0" fontId="8" fillId="5" borderId="2" xfId="0" applyFont="1" applyFill="1" applyBorder="1" applyAlignment="1" applyProtection="1">
      <alignment horizontal="center" vertical="center"/>
    </xf>
    <xf numFmtId="0" fontId="8" fillId="0" borderId="6" xfId="0" applyFont="1" applyBorder="1" applyAlignment="1" applyProtection="1">
      <alignment horizontal="left" vertical="top" wrapText="1" shrinkToFit="1"/>
      <protection locked="0"/>
    </xf>
    <xf numFmtId="0" fontId="8" fillId="0" borderId="0" xfId="0" applyFont="1" applyBorder="1" applyAlignment="1" applyProtection="1">
      <alignment horizontal="left" vertical="top" wrapText="1" shrinkToFit="1"/>
      <protection locked="0"/>
    </xf>
    <xf numFmtId="0" fontId="8" fillId="0" borderId="1" xfId="0" applyFont="1" applyBorder="1" applyAlignment="1" applyProtection="1">
      <alignment horizontal="left" vertical="top" wrapText="1" shrinkToFit="1"/>
      <protection locked="0"/>
    </xf>
    <xf numFmtId="0" fontId="5" fillId="0" borderId="10" xfId="0" applyFont="1" applyFill="1" applyBorder="1" applyAlignment="1">
      <alignment horizontal="left"/>
    </xf>
    <xf numFmtId="0" fontId="6" fillId="0" borderId="10" xfId="0" applyFont="1" applyBorder="1"/>
    <xf numFmtId="0" fontId="8" fillId="6" borderId="9" xfId="0" applyFont="1" applyFill="1" applyBorder="1" applyAlignment="1" applyProtection="1">
      <alignment vertical="center" wrapText="1" shrinkToFit="1"/>
      <protection locked="0"/>
    </xf>
    <xf numFmtId="0" fontId="8" fillId="6" borderId="2" xfId="0" applyFont="1" applyFill="1" applyBorder="1" applyAlignment="1" applyProtection="1">
      <alignment vertical="center" wrapText="1" shrinkToFit="1"/>
      <protection locked="0"/>
    </xf>
    <xf numFmtId="0" fontId="8" fillId="2" borderId="7" xfId="0" applyFont="1" applyFill="1" applyBorder="1" applyAlignment="1" applyProtection="1">
      <alignment horizontal="center" vertical="center"/>
    </xf>
    <xf numFmtId="0" fontId="1" fillId="3" borderId="6" xfId="0" applyFont="1" applyFill="1" applyBorder="1" applyAlignment="1"/>
    <xf numFmtId="0" fontId="1" fillId="3" borderId="0" xfId="0" applyFont="1" applyFill="1" applyBorder="1" applyAlignment="1"/>
    <xf numFmtId="0" fontId="4" fillId="3" borderId="0" xfId="0" applyFont="1" applyFill="1" applyBorder="1" applyAlignment="1">
      <alignment vertical="top"/>
    </xf>
    <xf numFmtId="0" fontId="4" fillId="3" borderId="1" xfId="0" applyFont="1" applyFill="1" applyBorder="1" applyAlignment="1">
      <alignment vertical="top"/>
    </xf>
    <xf numFmtId="0" fontId="16" fillId="3" borderId="9" xfId="0" applyFont="1" applyFill="1" applyBorder="1" applyAlignment="1">
      <alignment vertical="center"/>
    </xf>
    <xf numFmtId="0" fontId="3" fillId="3" borderId="9" xfId="0" applyFont="1" applyFill="1" applyBorder="1" applyAlignment="1" applyProtection="1">
      <alignment vertical="center"/>
      <protection locked="0"/>
    </xf>
    <xf numFmtId="0" fontId="3" fillId="3" borderId="2" xfId="0" applyFont="1" applyFill="1" applyBorder="1" applyAlignment="1" applyProtection="1">
      <alignment vertical="center"/>
      <protection locked="0"/>
    </xf>
    <xf numFmtId="0" fontId="2" fillId="2" borderId="0" xfId="0" applyFont="1" applyFill="1" applyBorder="1" applyAlignment="1">
      <alignment horizontal="center"/>
    </xf>
    <xf numFmtId="0" fontId="1" fillId="3" borderId="4" xfId="0" applyFont="1" applyFill="1" applyBorder="1" applyAlignment="1"/>
    <xf numFmtId="0" fontId="1" fillId="3" borderId="5" xfId="0" applyFont="1" applyFill="1" applyBorder="1" applyAlignment="1"/>
    <xf numFmtId="0" fontId="1" fillId="3" borderId="8" xfId="0" applyFont="1" applyFill="1" applyBorder="1" applyAlignment="1"/>
    <xf numFmtId="0" fontId="1" fillId="3" borderId="9" xfId="0" applyFont="1" applyFill="1" applyBorder="1" applyAlignment="1"/>
    <xf numFmtId="0" fontId="2" fillId="2" borderId="0" xfId="0" applyFont="1" applyFill="1" applyBorder="1" applyAlignment="1"/>
    <xf numFmtId="0" fontId="2" fillId="2" borderId="6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0" borderId="5" xfId="0" applyFont="1" applyBorder="1" applyAlignment="1">
      <alignment horizontal="left"/>
    </xf>
    <xf numFmtId="0" fontId="2" fillId="0" borderId="10" xfId="0" applyFont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3" fillId="3" borderId="10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left"/>
    </xf>
    <xf numFmtId="0" fontId="15" fillId="3" borderId="9" xfId="0" applyFont="1" applyFill="1" applyBorder="1" applyAlignment="1">
      <alignment horizontal="center"/>
    </xf>
    <xf numFmtId="0" fontId="8" fillId="0" borderId="6" xfId="0" applyFont="1" applyBorder="1" applyAlignment="1" applyProtection="1">
      <alignment horizontal="left" vertical="top" wrapText="1" shrinkToFit="1"/>
      <protection locked="0"/>
    </xf>
    <xf numFmtId="0" fontId="8" fillId="0" borderId="0" xfId="0" applyFont="1" applyBorder="1" applyAlignment="1" applyProtection="1">
      <alignment horizontal="left" vertical="top" wrapText="1" shrinkToFit="1"/>
      <protection locked="0"/>
    </xf>
    <xf numFmtId="0" fontId="8" fillId="0" borderId="1" xfId="0" applyFont="1" applyBorder="1" applyAlignment="1" applyProtection="1">
      <alignment horizontal="left" vertical="top" wrapText="1" shrinkToFit="1"/>
      <protection locked="0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left" indent="1"/>
    </xf>
    <xf numFmtId="0" fontId="5" fillId="0" borderId="9" xfId="0" applyFont="1" applyFill="1" applyBorder="1" applyAlignment="1">
      <alignment horizontal="left"/>
    </xf>
    <xf numFmtId="0" fontId="2" fillId="2" borderId="0" xfId="0" applyFont="1" applyFill="1" applyAlignment="1">
      <alignment horizontal="left"/>
    </xf>
    <xf numFmtId="0" fontId="2" fillId="2" borderId="0" xfId="0" applyFont="1" applyFill="1" applyAlignment="1"/>
    <xf numFmtId="0" fontId="6" fillId="0" borderId="0" xfId="0" applyFont="1"/>
    <xf numFmtId="0" fontId="5" fillId="0" borderId="0" xfId="0" applyFont="1" applyFill="1" applyBorder="1" applyAlignment="1">
      <alignment horizontal="left"/>
    </xf>
    <xf numFmtId="0" fontId="6" fillId="0" borderId="0" xfId="0" applyFont="1" applyAlignment="1">
      <alignment horizontal="center"/>
    </xf>
    <xf numFmtId="0" fontId="6" fillId="0" borderId="9" xfId="0" applyNumberFormat="1" applyFont="1" applyBorder="1" applyAlignment="1" applyProtection="1">
      <alignment horizontal="center" shrinkToFit="1"/>
      <protection locked="0"/>
    </xf>
    <xf numFmtId="0" fontId="6" fillId="0" borderId="9" xfId="0" applyFont="1" applyBorder="1" applyAlignment="1" applyProtection="1">
      <alignment shrinkToFit="1"/>
      <protection locked="0"/>
    </xf>
    <xf numFmtId="20" fontId="17" fillId="0" borderId="11" xfId="0" applyNumberFormat="1" applyFont="1" applyBorder="1" applyAlignment="1" applyProtection="1">
      <alignment horizontal="center"/>
      <protection locked="0"/>
    </xf>
    <xf numFmtId="20" fontId="17" fillId="0" borderId="12" xfId="0" applyNumberFormat="1" applyFont="1" applyBorder="1" applyAlignment="1" applyProtection="1">
      <alignment horizontal="center"/>
      <protection locked="0"/>
    </xf>
    <xf numFmtId="0" fontId="8" fillId="0" borderId="4" xfId="0" applyFont="1" applyBorder="1" applyAlignment="1" applyProtection="1">
      <alignment vertical="top" wrapText="1" shrinkToFit="1"/>
      <protection locked="0"/>
    </xf>
    <xf numFmtId="0" fontId="8" fillId="0" borderId="5" xfId="0" applyFont="1" applyBorder="1" applyAlignment="1" applyProtection="1">
      <alignment vertical="top" wrapText="1" shrinkToFit="1"/>
      <protection locked="0"/>
    </xf>
    <xf numFmtId="0" fontId="8" fillId="0" borderId="3" xfId="0" applyFont="1" applyBorder="1" applyAlignment="1" applyProtection="1">
      <alignment vertical="top" wrapText="1" shrinkToFit="1"/>
      <protection locked="0"/>
    </xf>
    <xf numFmtId="0" fontId="8" fillId="0" borderId="6" xfId="0" applyFont="1" applyBorder="1" applyAlignment="1" applyProtection="1">
      <alignment vertical="top" wrapText="1" shrinkToFit="1"/>
      <protection locked="0"/>
    </xf>
    <xf numFmtId="0" fontId="8" fillId="0" borderId="0" xfId="0" applyFont="1" applyBorder="1" applyAlignment="1" applyProtection="1">
      <alignment vertical="top" wrapText="1" shrinkToFit="1"/>
      <protection locked="0"/>
    </xf>
    <xf numFmtId="0" fontId="8" fillId="0" borderId="1" xfId="0" applyFont="1" applyBorder="1" applyAlignment="1" applyProtection="1">
      <alignment vertical="top" wrapText="1" shrinkToFit="1"/>
      <protection locked="0"/>
    </xf>
    <xf numFmtId="0" fontId="8" fillId="0" borderId="8" xfId="0" applyFont="1" applyBorder="1" applyAlignment="1" applyProtection="1">
      <alignment vertical="top" wrapText="1" shrinkToFit="1"/>
      <protection locked="0"/>
    </xf>
    <xf numFmtId="0" fontId="8" fillId="0" borderId="9" xfId="0" applyFont="1" applyBorder="1" applyAlignment="1" applyProtection="1">
      <alignment vertical="top" wrapText="1" shrinkToFit="1"/>
      <protection locked="0"/>
    </xf>
    <xf numFmtId="0" fontId="8" fillId="0" borderId="2" xfId="0" applyFont="1" applyBorder="1" applyAlignment="1" applyProtection="1">
      <alignment vertical="top" wrapText="1" shrinkToFit="1"/>
      <protection locked="0"/>
    </xf>
    <xf numFmtId="0" fontId="2" fillId="0" borderId="0" xfId="0" applyFont="1" applyFill="1" applyBorder="1" applyAlignment="1">
      <alignment horizontal="left"/>
    </xf>
    <xf numFmtId="0" fontId="6" fillId="0" borderId="0" xfId="0" applyFont="1" applyBorder="1"/>
    <xf numFmtId="0" fontId="6" fillId="0" borderId="0" xfId="0" applyFont="1" applyAlignment="1">
      <alignment horizontal="right"/>
    </xf>
    <xf numFmtId="0" fontId="6" fillId="0" borderId="0" xfId="0" applyFont="1" applyBorder="1" applyAlignment="1">
      <alignment horizontal="center"/>
    </xf>
    <xf numFmtId="0" fontId="8" fillId="0" borderId="8" xfId="0" applyFont="1" applyBorder="1" applyAlignment="1" applyProtection="1">
      <alignment horizontal="left" vertical="top" wrapText="1" shrinkToFit="1"/>
      <protection locked="0"/>
    </xf>
    <xf numFmtId="0" fontId="8" fillId="0" borderId="9" xfId="0" applyFont="1" applyBorder="1" applyAlignment="1" applyProtection="1">
      <alignment horizontal="left" vertical="top" wrapText="1" shrinkToFit="1"/>
      <protection locked="0"/>
    </xf>
    <xf numFmtId="0" fontId="8" fillId="0" borderId="2" xfId="0" applyFont="1" applyBorder="1" applyAlignment="1" applyProtection="1">
      <alignment horizontal="left" vertical="top" wrapText="1" shrinkToFit="1"/>
      <protection locked="0"/>
    </xf>
    <xf numFmtId="0" fontId="6" fillId="0" borderId="0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left"/>
    </xf>
    <xf numFmtId="0" fontId="5" fillId="2" borderId="0" xfId="0" applyFont="1" applyFill="1" applyAlignment="1">
      <alignment horizontal="left"/>
    </xf>
    <xf numFmtId="0" fontId="8" fillId="6" borderId="14" xfId="0" applyFont="1" applyFill="1" applyBorder="1" applyAlignment="1" applyProtection="1">
      <alignment horizontal="center" vertical="center"/>
      <protection locked="0"/>
    </xf>
    <xf numFmtId="0" fontId="8" fillId="6" borderId="7" xfId="0" applyFont="1" applyFill="1" applyBorder="1" applyAlignment="1" applyProtection="1">
      <alignment horizontal="center" vertical="center"/>
      <protection locked="0"/>
    </xf>
    <xf numFmtId="0" fontId="8" fillId="6" borderId="13" xfId="0" applyFont="1" applyFill="1" applyBorder="1" applyAlignment="1" applyProtection="1">
      <alignment vertical="center" wrapText="1" shrinkToFit="1"/>
      <protection locked="0"/>
    </xf>
    <xf numFmtId="0" fontId="12" fillId="6" borderId="13" xfId="0" applyFont="1" applyFill="1" applyBorder="1" applyAlignment="1" applyProtection="1">
      <alignment vertical="center" wrapText="1" shrinkToFit="1"/>
      <protection locked="0"/>
    </xf>
    <xf numFmtId="0" fontId="8" fillId="6" borderId="4" xfId="0" applyFont="1" applyFill="1" applyBorder="1" applyAlignment="1" applyProtection="1">
      <alignment horizontal="center" vertical="center" wrapText="1" shrinkToFit="1"/>
      <protection locked="0"/>
    </xf>
    <xf numFmtId="0" fontId="8" fillId="6" borderId="5" xfId="0" applyFont="1" applyFill="1" applyBorder="1" applyAlignment="1" applyProtection="1">
      <alignment horizontal="center" vertical="center" wrapText="1" shrinkToFit="1"/>
      <protection locked="0"/>
    </xf>
    <xf numFmtId="0" fontId="8" fillId="6" borderId="3" xfId="0" applyFont="1" applyFill="1" applyBorder="1" applyAlignment="1" applyProtection="1">
      <alignment horizontal="center" vertical="center" wrapText="1" shrinkToFit="1"/>
      <protection locked="0"/>
    </xf>
    <xf numFmtId="0" fontId="8" fillId="6" borderId="6" xfId="0" applyFont="1" applyFill="1" applyBorder="1" applyAlignment="1" applyProtection="1">
      <alignment horizontal="center" vertical="center" wrapText="1" shrinkToFit="1"/>
      <protection locked="0"/>
    </xf>
    <xf numFmtId="0" fontId="8" fillId="6" borderId="0" xfId="0" applyFont="1" applyFill="1" applyBorder="1" applyAlignment="1" applyProtection="1">
      <alignment horizontal="center" vertical="center" wrapText="1" shrinkToFit="1"/>
      <protection locked="0"/>
    </xf>
    <xf numFmtId="0" fontId="8" fillId="6" borderId="1" xfId="0" applyFont="1" applyFill="1" applyBorder="1" applyAlignment="1" applyProtection="1">
      <alignment horizontal="center" vertical="center" wrapText="1" shrinkToFit="1"/>
      <protection locked="0"/>
    </xf>
    <xf numFmtId="0" fontId="8" fillId="6" borderId="8" xfId="0" applyFont="1" applyFill="1" applyBorder="1" applyAlignment="1" applyProtection="1">
      <alignment horizontal="center" vertical="center" wrapText="1" shrinkToFit="1"/>
      <protection locked="0"/>
    </xf>
    <xf numFmtId="0" fontId="8" fillId="6" borderId="9" xfId="0" applyFont="1" applyFill="1" applyBorder="1" applyAlignment="1" applyProtection="1">
      <alignment horizontal="center" vertical="center" wrapText="1" shrinkToFit="1"/>
      <protection locked="0"/>
    </xf>
    <xf numFmtId="0" fontId="8" fillId="6" borderId="2" xfId="0" applyFont="1" applyFill="1" applyBorder="1" applyAlignment="1" applyProtection="1">
      <alignment horizontal="center" vertical="center" wrapText="1" shrinkToFit="1"/>
      <protection locked="0"/>
    </xf>
    <xf numFmtId="0" fontId="8" fillId="6" borderId="13" xfId="0" applyFont="1" applyFill="1" applyBorder="1" applyAlignment="1" applyProtection="1">
      <alignment horizontal="center" vertical="center"/>
      <protection locked="0"/>
    </xf>
    <xf numFmtId="0" fontId="12" fillId="6" borderId="13" xfId="0" applyFont="1" applyFill="1" applyBorder="1" applyAlignment="1" applyProtection="1">
      <alignment horizontal="center" vertical="top" wrapText="1" shrinkToFit="1"/>
      <protection locked="0"/>
    </xf>
    <xf numFmtId="0" fontId="12" fillId="5" borderId="13" xfId="0" applyFont="1" applyFill="1" applyBorder="1" applyAlignment="1" applyProtection="1">
      <alignment horizontal="center" vertical="center"/>
      <protection hidden="1"/>
    </xf>
    <xf numFmtId="0" fontId="8" fillId="7" borderId="11" xfId="0" applyFont="1" applyFill="1" applyBorder="1" applyAlignment="1" applyProtection="1">
      <alignment vertical="center"/>
    </xf>
    <xf numFmtId="0" fontId="8" fillId="7" borderId="10" xfId="0" applyFont="1" applyFill="1" applyBorder="1" applyAlignment="1" applyProtection="1">
      <alignment vertical="center"/>
    </xf>
    <xf numFmtId="0" fontId="8" fillId="7" borderId="12" xfId="0" applyFont="1" applyFill="1" applyBorder="1" applyAlignment="1" applyProtection="1">
      <alignment vertical="center"/>
    </xf>
    <xf numFmtId="0" fontId="8" fillId="7" borderId="6" xfId="0" applyFont="1" applyFill="1" applyBorder="1" applyAlignment="1" applyProtection="1">
      <alignment horizontal="center" vertical="center" wrapText="1"/>
    </xf>
    <xf numFmtId="0" fontId="8" fillId="7" borderId="0" xfId="0" applyFont="1" applyFill="1" applyBorder="1" applyAlignment="1" applyProtection="1">
      <alignment horizontal="center" vertical="center" wrapText="1"/>
    </xf>
    <xf numFmtId="0" fontId="8" fillId="7" borderId="1" xfId="0" applyFont="1" applyFill="1" applyBorder="1" applyAlignment="1" applyProtection="1">
      <alignment horizontal="center" vertical="center" wrapText="1"/>
    </xf>
    <xf numFmtId="0" fontId="8" fillId="7" borderId="8" xfId="0" applyFont="1" applyFill="1" applyBorder="1" applyAlignment="1" applyProtection="1">
      <alignment horizontal="center" vertical="center" wrapText="1"/>
    </xf>
    <xf numFmtId="0" fontId="8" fillId="7" borderId="9" xfId="0" applyFont="1" applyFill="1" applyBorder="1" applyAlignment="1" applyProtection="1">
      <alignment horizontal="center" vertical="center" wrapText="1"/>
    </xf>
    <xf numFmtId="0" fontId="8" fillId="7" borderId="2" xfId="0" applyFont="1" applyFill="1" applyBorder="1" applyAlignment="1" applyProtection="1">
      <alignment horizontal="center" vertical="center" wrapText="1"/>
    </xf>
    <xf numFmtId="0" fontId="8" fillId="2" borderId="4" xfId="0" applyFont="1" applyFill="1" applyBorder="1" applyAlignment="1" applyProtection="1">
      <alignment horizontal="center" vertical="center" wrapText="1" shrinkToFit="1"/>
    </xf>
    <xf numFmtId="0" fontId="8" fillId="2" borderId="5" xfId="0" applyFont="1" applyFill="1" applyBorder="1" applyAlignment="1" applyProtection="1">
      <alignment horizontal="center" vertical="center" wrapText="1" shrinkToFit="1"/>
    </xf>
    <xf numFmtId="0" fontId="8" fillId="2" borderId="3" xfId="0" applyFont="1" applyFill="1" applyBorder="1" applyAlignment="1" applyProtection="1">
      <alignment horizontal="center" vertical="center" wrapText="1" shrinkToFit="1"/>
    </xf>
    <xf numFmtId="0" fontId="8" fillId="2" borderId="6" xfId="0" applyFont="1" applyFill="1" applyBorder="1" applyAlignment="1" applyProtection="1">
      <alignment horizontal="center" vertical="center" wrapText="1" shrinkToFit="1"/>
    </xf>
    <xf numFmtId="0" fontId="8" fillId="2" borderId="0" xfId="0" applyFont="1" applyFill="1" applyBorder="1" applyAlignment="1" applyProtection="1">
      <alignment horizontal="center" vertical="center" wrapText="1" shrinkToFit="1"/>
    </xf>
    <xf numFmtId="0" fontId="8" fillId="2" borderId="1" xfId="0" applyFont="1" applyFill="1" applyBorder="1" applyAlignment="1" applyProtection="1">
      <alignment horizontal="center" vertical="center" wrapText="1" shrinkToFit="1"/>
    </xf>
    <xf numFmtId="0" fontId="8" fillId="2" borderId="8" xfId="0" applyFont="1" applyFill="1" applyBorder="1" applyAlignment="1" applyProtection="1">
      <alignment horizontal="center" vertical="center" wrapText="1" shrinkToFit="1"/>
    </xf>
    <xf numFmtId="0" fontId="8" fillId="2" borderId="9" xfId="0" applyFont="1" applyFill="1" applyBorder="1" applyAlignment="1" applyProtection="1">
      <alignment horizontal="center" vertical="center" wrapText="1" shrinkToFit="1"/>
    </xf>
    <xf numFmtId="0" fontId="8" fillId="2" borderId="2" xfId="0" applyFont="1" applyFill="1" applyBorder="1" applyAlignment="1" applyProtection="1">
      <alignment horizontal="center" vertical="center" wrapText="1" shrinkToFit="1"/>
    </xf>
    <xf numFmtId="0" fontId="4" fillId="2" borderId="14" xfId="0" applyFont="1" applyFill="1" applyBorder="1" applyAlignment="1" applyProtection="1">
      <alignment horizontal="center" vertical="center" wrapText="1"/>
    </xf>
    <xf numFmtId="0" fontId="4" fillId="2" borderId="15" xfId="0" applyFont="1" applyFill="1" applyBorder="1" applyAlignment="1" applyProtection="1">
      <alignment horizontal="center" vertical="center" wrapText="1"/>
    </xf>
    <xf numFmtId="0" fontId="4" fillId="2" borderId="4" xfId="0" applyFont="1" applyFill="1" applyBorder="1" applyAlignment="1" applyProtection="1">
      <alignment horizontal="center" vertical="center"/>
    </xf>
    <xf numFmtId="0" fontId="4" fillId="2" borderId="5" xfId="0" applyFont="1" applyFill="1" applyBorder="1" applyAlignment="1" applyProtection="1">
      <alignment horizontal="center" vertical="center"/>
    </xf>
    <xf numFmtId="0" fontId="4" fillId="2" borderId="3" xfId="0" applyFont="1" applyFill="1" applyBorder="1" applyAlignment="1" applyProtection="1">
      <alignment horizontal="center" vertical="center"/>
    </xf>
    <xf numFmtId="0" fontId="4" fillId="2" borderId="8" xfId="0" applyFont="1" applyFill="1" applyBorder="1" applyAlignment="1" applyProtection="1">
      <alignment horizontal="center" vertical="center"/>
    </xf>
    <xf numFmtId="0" fontId="4" fillId="2" borderId="9" xfId="0" applyFont="1" applyFill="1" applyBorder="1" applyAlignment="1" applyProtection="1">
      <alignment horizontal="center" vertical="center"/>
    </xf>
    <xf numFmtId="0" fontId="4" fillId="2" borderId="2" xfId="0" applyFont="1" applyFill="1" applyBorder="1" applyAlignment="1" applyProtection="1">
      <alignment horizontal="center" vertical="center"/>
    </xf>
    <xf numFmtId="0" fontId="4" fillId="2" borderId="14" xfId="0" applyFont="1" applyFill="1" applyBorder="1" applyAlignment="1" applyProtection="1">
      <alignment horizontal="center" vertical="center"/>
    </xf>
    <xf numFmtId="0" fontId="4" fillId="2" borderId="15" xfId="0" applyFont="1" applyFill="1" applyBorder="1" applyAlignment="1" applyProtection="1">
      <alignment horizontal="center" vertical="center"/>
    </xf>
    <xf numFmtId="0" fontId="13" fillId="0" borderId="4" xfId="0" applyFont="1" applyBorder="1" applyAlignment="1" applyProtection="1">
      <alignment horizontal="left" vertical="center"/>
    </xf>
    <xf numFmtId="0" fontId="13" fillId="0" borderId="6" xfId="0" applyFont="1" applyBorder="1" applyAlignment="1" applyProtection="1">
      <alignment horizontal="left" vertical="center"/>
    </xf>
    <xf numFmtId="0" fontId="8" fillId="0" borderId="4" xfId="0" applyFont="1" applyBorder="1" applyAlignment="1" applyProtection="1">
      <alignment horizontal="center" vertical="center"/>
    </xf>
    <xf numFmtId="0" fontId="8" fillId="0" borderId="5" xfId="0" applyFont="1" applyBorder="1" applyAlignment="1" applyProtection="1">
      <alignment horizontal="center" vertical="center"/>
    </xf>
    <xf numFmtId="0" fontId="8" fillId="0" borderId="3" xfId="0" applyFont="1" applyBorder="1" applyAlignment="1" applyProtection="1">
      <alignment horizontal="center" vertical="center"/>
    </xf>
    <xf numFmtId="0" fontId="8" fillId="0" borderId="6" xfId="0" applyFont="1" applyBorder="1" applyAlignment="1" applyProtection="1">
      <alignment horizontal="center" vertical="center"/>
    </xf>
    <xf numFmtId="0" fontId="8" fillId="0" borderId="0" xfId="0" applyFont="1" applyBorder="1" applyAlignment="1" applyProtection="1">
      <alignment horizontal="center" vertical="center"/>
    </xf>
    <xf numFmtId="0" fontId="8" fillId="0" borderId="1" xfId="0" applyFont="1" applyBorder="1" applyAlignment="1" applyProtection="1">
      <alignment horizontal="center" vertical="center"/>
    </xf>
    <xf numFmtId="0" fontId="8" fillId="0" borderId="8" xfId="0" applyFont="1" applyBorder="1" applyAlignment="1" applyProtection="1">
      <alignment horizontal="center" vertical="center"/>
    </xf>
    <xf numFmtId="0" fontId="8" fillId="0" borderId="9" xfId="0" applyFont="1" applyBorder="1" applyAlignment="1" applyProtection="1">
      <alignment horizontal="center" vertical="center"/>
    </xf>
    <xf numFmtId="0" fontId="8" fillId="0" borderId="2" xfId="0" applyFont="1" applyBorder="1" applyAlignment="1" applyProtection="1">
      <alignment horizontal="center" vertical="center"/>
    </xf>
    <xf numFmtId="0" fontId="9" fillId="5" borderId="4" xfId="0" applyFont="1" applyFill="1" applyBorder="1" applyProtection="1"/>
    <xf numFmtId="0" fontId="9" fillId="5" borderId="5" xfId="0" applyFont="1" applyFill="1" applyBorder="1" applyProtection="1"/>
    <xf numFmtId="0" fontId="9" fillId="5" borderId="3" xfId="0" applyFont="1" applyFill="1" applyBorder="1" applyProtection="1"/>
    <xf numFmtId="0" fontId="9" fillId="5" borderId="6" xfId="0" applyFont="1" applyFill="1" applyBorder="1" applyProtection="1"/>
    <xf numFmtId="0" fontId="9" fillId="5" borderId="0" xfId="0" applyFont="1" applyFill="1" applyBorder="1" applyProtection="1"/>
    <xf numFmtId="0" fontId="9" fillId="5" borderId="1" xfId="0" applyFont="1" applyFill="1" applyBorder="1" applyProtection="1"/>
    <xf numFmtId="0" fontId="9" fillId="5" borderId="8" xfId="0" applyFont="1" applyFill="1" applyBorder="1" applyProtection="1"/>
    <xf numFmtId="0" fontId="9" fillId="5" borderId="9" xfId="0" applyFont="1" applyFill="1" applyBorder="1" applyProtection="1"/>
    <xf numFmtId="0" fontId="9" fillId="5" borderId="2" xfId="0" applyFont="1" applyFill="1" applyBorder="1" applyProtection="1"/>
    <xf numFmtId="0" fontId="13" fillId="0" borderId="5" xfId="0" applyFont="1" applyBorder="1" applyAlignment="1" applyProtection="1">
      <alignment horizontal="left" vertical="center"/>
    </xf>
    <xf numFmtId="0" fontId="13" fillId="0" borderId="9" xfId="0" applyFont="1" applyBorder="1" applyAlignment="1" applyProtection="1">
      <alignment horizontal="left" vertical="center"/>
    </xf>
    <xf numFmtId="0" fontId="8" fillId="0" borderId="4" xfId="0" applyFont="1" applyBorder="1" applyAlignment="1" applyProtection="1">
      <alignment horizontal="center" vertical="center" wrapText="1" shrinkToFit="1"/>
    </xf>
    <xf numFmtId="0" fontId="8" fillId="0" borderId="5" xfId="0" applyFont="1" applyBorder="1" applyAlignment="1" applyProtection="1">
      <alignment horizontal="center" vertical="center" wrapText="1" shrinkToFit="1"/>
    </xf>
    <xf numFmtId="0" fontId="8" fillId="0" borderId="3" xfId="0" applyFont="1" applyBorder="1" applyAlignment="1" applyProtection="1">
      <alignment horizontal="center" vertical="center" wrapText="1" shrinkToFit="1"/>
    </xf>
    <xf numFmtId="0" fontId="8" fillId="0" borderId="6" xfId="0" applyFont="1" applyBorder="1" applyAlignment="1" applyProtection="1">
      <alignment horizontal="center" vertical="center" wrapText="1" shrinkToFit="1"/>
    </xf>
    <xf numFmtId="0" fontId="8" fillId="0" borderId="0" xfId="0" applyFont="1" applyBorder="1" applyAlignment="1" applyProtection="1">
      <alignment horizontal="center" vertical="center" wrapText="1" shrinkToFit="1"/>
    </xf>
    <xf numFmtId="0" fontId="8" fillId="0" borderId="1" xfId="0" applyFont="1" applyBorder="1" applyAlignment="1" applyProtection="1">
      <alignment horizontal="center" vertical="center" wrapText="1" shrinkToFit="1"/>
    </xf>
    <xf numFmtId="0" fontId="8" fillId="0" borderId="8" xfId="0" applyFont="1" applyBorder="1" applyAlignment="1" applyProtection="1">
      <alignment horizontal="center" vertical="center" wrapText="1" shrinkToFit="1"/>
    </xf>
    <xf numFmtId="0" fontId="8" fillId="0" borderId="9" xfId="0" applyFont="1" applyBorder="1" applyAlignment="1" applyProtection="1">
      <alignment horizontal="center" vertical="center" wrapText="1" shrinkToFit="1"/>
    </xf>
    <xf numFmtId="0" fontId="8" fillId="0" borderId="2" xfId="0" applyFont="1" applyBorder="1" applyAlignment="1" applyProtection="1">
      <alignment horizontal="center" vertical="center" wrapText="1" shrinkToFit="1"/>
    </xf>
    <xf numFmtId="0" fontId="8" fillId="6" borderId="12" xfId="0" applyFont="1" applyFill="1" applyBorder="1" applyAlignment="1" applyProtection="1">
      <alignment horizontal="center" vertical="center"/>
      <protection locked="0"/>
    </xf>
    <xf numFmtId="0" fontId="12" fillId="6" borderId="14" xfId="0" applyFont="1" applyFill="1" applyBorder="1" applyAlignment="1" applyProtection="1">
      <alignment horizontal="center" vertical="top" wrapText="1" shrinkToFit="1"/>
      <protection locked="0"/>
    </xf>
    <xf numFmtId="0" fontId="12" fillId="6" borderId="7" xfId="0" applyFont="1" applyFill="1" applyBorder="1" applyAlignment="1" applyProtection="1">
      <alignment horizontal="center" vertical="top" wrapText="1" shrinkToFit="1"/>
      <protection locked="0"/>
    </xf>
    <xf numFmtId="0" fontId="14" fillId="0" borderId="6" xfId="0" applyFont="1" applyBorder="1" applyProtection="1">
      <protection hidden="1"/>
    </xf>
    <xf numFmtId="0" fontId="14" fillId="0" borderId="0" xfId="0" applyFont="1" applyBorder="1" applyProtection="1">
      <protection hidden="1"/>
    </xf>
    <xf numFmtId="0" fontId="8" fillId="6" borderId="4" xfId="0" applyFont="1" applyFill="1" applyBorder="1" applyAlignment="1" applyProtection="1">
      <alignment vertical="center" wrapText="1" shrinkToFit="1"/>
      <protection locked="0"/>
    </xf>
    <xf numFmtId="0" fontId="8" fillId="6" borderId="5" xfId="0" applyFont="1" applyFill="1" applyBorder="1" applyAlignment="1" applyProtection="1">
      <alignment vertical="center" wrapText="1" shrinkToFit="1"/>
      <protection locked="0"/>
    </xf>
    <xf numFmtId="0" fontId="8" fillId="6" borderId="3" xfId="0" applyFont="1" applyFill="1" applyBorder="1" applyAlignment="1" applyProtection="1">
      <alignment vertical="center" wrapText="1" shrinkToFit="1"/>
      <protection locked="0"/>
    </xf>
    <xf numFmtId="0" fontId="8" fillId="6" borderId="8" xfId="0" applyFont="1" applyFill="1" applyBorder="1" applyAlignment="1" applyProtection="1">
      <alignment vertical="center" wrapText="1" shrinkToFit="1"/>
      <protection locked="0"/>
    </xf>
    <xf numFmtId="0" fontId="8" fillId="6" borderId="9" xfId="0" applyFont="1" applyFill="1" applyBorder="1" applyAlignment="1" applyProtection="1">
      <alignment vertical="center" wrapText="1" shrinkToFit="1"/>
      <protection locked="0"/>
    </xf>
    <xf numFmtId="0" fontId="8" fillId="6" borderId="2" xfId="0" applyFont="1" applyFill="1" applyBorder="1" applyAlignment="1" applyProtection="1">
      <alignment vertical="center" wrapText="1" shrinkToFit="1"/>
      <protection locked="0"/>
    </xf>
    <xf numFmtId="0" fontId="2" fillId="0" borderId="13" xfId="0" applyFont="1" applyBorder="1" applyAlignment="1">
      <alignment horizontal="center"/>
    </xf>
    <xf numFmtId="0" fontId="12" fillId="5" borderId="14" xfId="0" applyFont="1" applyFill="1" applyBorder="1" applyAlignment="1" applyProtection="1">
      <alignment horizontal="center" vertical="center" shrinkToFit="1"/>
      <protection hidden="1"/>
    </xf>
    <xf numFmtId="0" fontId="12" fillId="5" borderId="7" xfId="0" applyFont="1" applyFill="1" applyBorder="1" applyAlignment="1" applyProtection="1">
      <alignment horizontal="center" vertical="center" shrinkToFit="1"/>
      <protection hidden="1"/>
    </xf>
    <xf numFmtId="0" fontId="12" fillId="5" borderId="4" xfId="0" applyFont="1" applyFill="1" applyBorder="1" applyAlignment="1" applyProtection="1">
      <alignment horizontal="center" vertical="center"/>
      <protection hidden="1"/>
    </xf>
    <xf numFmtId="0" fontId="12" fillId="5" borderId="5" xfId="0" applyFont="1" applyFill="1" applyBorder="1" applyAlignment="1" applyProtection="1">
      <alignment horizontal="center" vertical="center"/>
      <protection hidden="1"/>
    </xf>
    <xf numFmtId="0" fontId="12" fillId="5" borderId="3" xfId="0" applyFont="1" applyFill="1" applyBorder="1" applyAlignment="1" applyProtection="1">
      <alignment horizontal="center" vertical="center"/>
      <protection hidden="1"/>
    </xf>
    <xf numFmtId="0" fontId="12" fillId="5" borderId="8" xfId="0" applyFont="1" applyFill="1" applyBorder="1" applyAlignment="1" applyProtection="1">
      <alignment horizontal="center" vertical="center"/>
      <protection hidden="1"/>
    </xf>
    <xf numFmtId="0" fontId="12" fillId="5" borderId="9" xfId="0" applyFont="1" applyFill="1" applyBorder="1" applyAlignment="1" applyProtection="1">
      <alignment horizontal="center" vertical="center"/>
      <protection hidden="1"/>
    </xf>
    <xf numFmtId="0" fontId="12" fillId="5" borderId="2" xfId="0" applyFont="1" applyFill="1" applyBorder="1" applyAlignment="1" applyProtection="1">
      <alignment horizontal="center" vertical="center"/>
      <protection hidden="1"/>
    </xf>
    <xf numFmtId="0" fontId="8" fillId="5" borderId="5" xfId="0" applyFont="1" applyFill="1" applyBorder="1" applyAlignment="1" applyProtection="1">
      <alignment horizontal="center" vertical="center"/>
    </xf>
    <xf numFmtId="0" fontId="8" fillId="5" borderId="9" xfId="0" applyFont="1" applyFill="1" applyBorder="1" applyAlignment="1" applyProtection="1">
      <alignment horizontal="center" vertical="center"/>
    </xf>
    <xf numFmtId="0" fontId="8" fillId="5" borderId="10" xfId="0" applyFont="1" applyFill="1" applyBorder="1" applyAlignment="1" applyProtection="1">
      <alignment horizontal="center" vertical="center"/>
    </xf>
    <xf numFmtId="0" fontId="8" fillId="4" borderId="11" xfId="0" applyFont="1" applyFill="1" applyBorder="1" applyAlignment="1" applyProtection="1">
      <alignment horizontal="center" vertical="center" wrapText="1" shrinkToFit="1"/>
    </xf>
    <xf numFmtId="0" fontId="8" fillId="4" borderId="10" xfId="0" applyFont="1" applyFill="1" applyBorder="1" applyAlignment="1" applyProtection="1">
      <alignment horizontal="center" vertical="center" wrapText="1" shrinkToFit="1"/>
    </xf>
    <xf numFmtId="0" fontId="8" fillId="4" borderId="12" xfId="0" applyFont="1" applyFill="1" applyBorder="1" applyAlignment="1" applyProtection="1">
      <alignment horizontal="center" vertical="center" wrapText="1" shrinkToFit="1"/>
    </xf>
    <xf numFmtId="0" fontId="8" fillId="6" borderId="4" xfId="0" applyFont="1" applyFill="1" applyBorder="1" applyAlignment="1" applyProtection="1">
      <alignment horizontal="left" vertical="center" wrapText="1" shrinkToFit="1"/>
      <protection locked="0"/>
    </xf>
    <xf numFmtId="0" fontId="8" fillId="6" borderId="8" xfId="0" applyFont="1" applyFill="1" applyBorder="1" applyAlignment="1" applyProtection="1">
      <alignment horizontal="left" vertical="center" wrapText="1" shrinkToFit="1"/>
      <protection locked="0"/>
    </xf>
    <xf numFmtId="0" fontId="8" fillId="7" borderId="11" xfId="0" applyFont="1" applyFill="1" applyBorder="1" applyAlignment="1" applyProtection="1">
      <alignment vertical="center" wrapText="1"/>
    </xf>
    <xf numFmtId="0" fontId="8" fillId="7" borderId="10" xfId="0" applyFont="1" applyFill="1" applyBorder="1" applyAlignment="1" applyProtection="1">
      <alignment vertical="center" wrapText="1"/>
    </xf>
    <xf numFmtId="0" fontId="8" fillId="7" borderId="12" xfId="0" applyFont="1" applyFill="1" applyBorder="1" applyAlignment="1" applyProtection="1">
      <alignment vertical="center" wrapText="1"/>
    </xf>
    <xf numFmtId="0" fontId="14" fillId="0" borderId="0" xfId="0" applyFont="1" applyBorder="1" applyAlignment="1" applyProtection="1">
      <alignment vertical="center"/>
      <protection hidden="1"/>
    </xf>
    <xf numFmtId="0" fontId="2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center" vertical="center"/>
    </xf>
    <xf numFmtId="0" fontId="11" fillId="0" borderId="0" xfId="0" applyFont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2" fillId="0" borderId="9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vertical="center"/>
    </xf>
    <xf numFmtId="0" fontId="14" fillId="0" borderId="0" xfId="0" applyFont="1" applyAlignment="1" applyProtection="1">
      <alignment vertical="center"/>
      <protection hidden="1"/>
    </xf>
    <xf numFmtId="0" fontId="2" fillId="0" borderId="0" xfId="0" applyFont="1" applyAlignment="1" applyProtection="1">
      <alignment horizontal="center" vertical="center"/>
    </xf>
    <xf numFmtId="0" fontId="2" fillId="0" borderId="0" xfId="0" applyFont="1" applyBorder="1" applyAlignment="1" applyProtection="1">
      <alignment horizontal="left" vertical="center"/>
      <protection hidden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checked="Checked" lockText="1" noThreeD="1"/>
</file>

<file path=xl/ctrlProps/ctrlProp21.xml><?xml version="1.0" encoding="utf-8"?>
<formControlPr xmlns="http://schemas.microsoft.com/office/spreadsheetml/2009/9/main" objectType="CheckBox" checked="Checked" fmlaLink="Dados!$B$1" lockText="1"/>
</file>

<file path=xl/ctrlProps/ctrlProp22.xml><?xml version="1.0" encoding="utf-8"?>
<formControlPr xmlns="http://schemas.microsoft.com/office/spreadsheetml/2009/9/main" objectType="CheckBox" fmlaLink="Dados!$B$2" lockText="1"/>
</file>

<file path=xl/ctrlProps/ctrlProp23.xml><?xml version="1.0" encoding="utf-8"?>
<formControlPr xmlns="http://schemas.microsoft.com/office/spreadsheetml/2009/9/main" objectType="CheckBox" fmlaLink="Dados!$B$3" lockText="1"/>
</file>

<file path=xl/ctrlProps/ctrlProp24.xml><?xml version="1.0" encoding="utf-8"?>
<formControlPr xmlns="http://schemas.microsoft.com/office/spreadsheetml/2009/9/main" objectType="CheckBox" fmlaLink="Dados!$B$4" lockText="1"/>
</file>

<file path=xl/ctrlProps/ctrlProp25.xml><?xml version="1.0" encoding="utf-8"?>
<formControlPr xmlns="http://schemas.microsoft.com/office/spreadsheetml/2009/9/main" objectType="CheckBox" fmlaLink="Dados!$B$5" lockText="1"/>
</file>

<file path=xl/ctrlProps/ctrlProp26.xml><?xml version="1.0" encoding="utf-8"?>
<formControlPr xmlns="http://schemas.microsoft.com/office/spreadsheetml/2009/9/main" objectType="CheckBox" checked="Checked" fmlaLink="Dados!$B$6" lockText="1"/>
</file>

<file path=xl/ctrlProps/ctrlProp27.xml><?xml version="1.0" encoding="utf-8"?>
<formControlPr xmlns="http://schemas.microsoft.com/office/spreadsheetml/2009/9/main" objectType="CheckBox" checked="Checked" fmlaLink="Dados!$B$7" lockText="1"/>
</file>

<file path=xl/ctrlProps/ctrlProp28.xml><?xml version="1.0" encoding="utf-8"?>
<formControlPr xmlns="http://schemas.microsoft.com/office/spreadsheetml/2009/9/main" objectType="CheckBox" fmlaLink="Dados!$B$8" lockText="1"/>
</file>

<file path=xl/ctrlProps/ctrlProp29.xml><?xml version="1.0" encoding="utf-8"?>
<formControlPr xmlns="http://schemas.microsoft.com/office/spreadsheetml/2009/9/main" objectType="CheckBox" fmlaLink="Dados!$B$9" lockText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30.xml><?xml version="1.0" encoding="utf-8"?>
<formControlPr xmlns="http://schemas.microsoft.com/office/spreadsheetml/2009/9/main" objectType="CheckBox" checked="Checked" fmlaLink="Dados!$B$10" lockText="1"/>
</file>

<file path=xl/ctrlProps/ctrlProp31.xml><?xml version="1.0" encoding="utf-8"?>
<formControlPr xmlns="http://schemas.microsoft.com/office/spreadsheetml/2009/9/main" objectType="CheckBox" fmlaLink="Dados!$B$11" lockText="1"/>
</file>

<file path=xl/ctrlProps/ctrlProp32.xml><?xml version="1.0" encoding="utf-8"?>
<formControlPr xmlns="http://schemas.microsoft.com/office/spreadsheetml/2009/9/main" objectType="CheckBox" fmlaLink="Dados!$B$12" lockText="1"/>
</file>

<file path=xl/ctrlProps/ctrlProp33.xml><?xml version="1.0" encoding="utf-8"?>
<formControlPr xmlns="http://schemas.microsoft.com/office/spreadsheetml/2009/9/main" objectType="CheckBox" fmlaLink="Dados!$B$12" lockText="1"/>
</file>

<file path=xl/ctrlProps/ctrlProp34.xml><?xml version="1.0" encoding="utf-8"?>
<formControlPr xmlns="http://schemas.microsoft.com/office/spreadsheetml/2009/9/main" objectType="CheckBox" fmlaLink="Dados!$B$13" lockText="1"/>
</file>

<file path=xl/ctrlProps/ctrlProp35.xml><?xml version="1.0" encoding="utf-8"?>
<formControlPr xmlns="http://schemas.microsoft.com/office/spreadsheetml/2009/9/main" objectType="CheckBox" fmlaLink="Dados!$B$12" lockText="1"/>
</file>

<file path=xl/ctrlProps/ctrlProp36.xml><?xml version="1.0" encoding="utf-8"?>
<formControlPr xmlns="http://schemas.microsoft.com/office/spreadsheetml/2009/9/main" objectType="CheckBox" fmlaLink="Dados!$B$13" lockText="1"/>
</file>

<file path=xl/ctrlProps/ctrlProp37.xml><?xml version="1.0" encoding="utf-8"?>
<formControlPr xmlns="http://schemas.microsoft.com/office/spreadsheetml/2009/9/main" objectType="CheckBox" fmlaLink="Dados!$B$14" lockText="1"/>
</file>

<file path=xl/ctrlProps/ctrlProp38.xml><?xml version="1.0" encoding="utf-8"?>
<formControlPr xmlns="http://schemas.microsoft.com/office/spreadsheetml/2009/9/main" objectType="CheckBox" fmlaLink="Dados!$B$13" lockText="1"/>
</file>

<file path=xl/ctrlProps/ctrlProp39.xml><?xml version="1.0" encoding="utf-8"?>
<formControlPr xmlns="http://schemas.microsoft.com/office/spreadsheetml/2009/9/main" objectType="CheckBox" fmlaLink="Dados!$B$12" lockText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40.xml><?xml version="1.0" encoding="utf-8"?>
<formControlPr xmlns="http://schemas.microsoft.com/office/spreadsheetml/2009/9/main" objectType="CheckBox" fmlaLink="Dados!$B$14" lockText="1"/>
</file>

<file path=xl/ctrlProps/ctrlProp41.xml><?xml version="1.0" encoding="utf-8"?>
<formControlPr xmlns="http://schemas.microsoft.com/office/spreadsheetml/2009/9/main" objectType="CheckBox" fmlaLink="Dados!$C$11" lockText="1"/>
</file>

<file path=xl/ctrlProps/ctrlProp42.xml><?xml version="1.0" encoding="utf-8"?>
<formControlPr xmlns="http://schemas.microsoft.com/office/spreadsheetml/2009/9/main" objectType="CheckBox" fmlaLink="Dados!$C$11" lockText="1"/>
</file>

<file path=xl/ctrlProps/ctrlProp43.xml><?xml version="1.0" encoding="utf-8"?>
<formControlPr xmlns="http://schemas.microsoft.com/office/spreadsheetml/2009/9/main" objectType="CheckBox" fmlaLink="Dados!$C$12" lockText="1"/>
</file>

<file path=xl/ctrlProps/ctrlProp44.xml><?xml version="1.0" encoding="utf-8"?>
<formControlPr xmlns="http://schemas.microsoft.com/office/spreadsheetml/2009/9/main" objectType="CheckBox" fmlaLink="Dados!$C$11" lockText="1"/>
</file>

<file path=xl/ctrlProps/ctrlProp45.xml><?xml version="1.0" encoding="utf-8"?>
<formControlPr xmlns="http://schemas.microsoft.com/office/spreadsheetml/2009/9/main" objectType="CheckBox" fmlaLink="Dados!$C$12" lockText="1"/>
</file>

<file path=xl/ctrlProps/ctrlProp46.xml><?xml version="1.0" encoding="utf-8"?>
<formControlPr xmlns="http://schemas.microsoft.com/office/spreadsheetml/2009/9/main" objectType="CheckBox" fmlaLink="Dados!$C$13" lockText="1"/>
</file>

<file path=xl/ctrlProps/ctrlProp47.xml><?xml version="1.0" encoding="utf-8"?>
<formControlPr xmlns="http://schemas.microsoft.com/office/spreadsheetml/2009/9/main" objectType="CheckBox" fmlaLink="Dados!$C$12" lockText="1"/>
</file>

<file path=xl/ctrlProps/ctrlProp48.xml><?xml version="1.0" encoding="utf-8"?>
<formControlPr xmlns="http://schemas.microsoft.com/office/spreadsheetml/2009/9/main" objectType="CheckBox" fmlaLink="Dados!$C$11" lockText="1"/>
</file>

<file path=xl/ctrlProps/ctrlProp49.xml><?xml version="1.0" encoding="utf-8"?>
<formControlPr xmlns="http://schemas.microsoft.com/office/spreadsheetml/2009/9/main" objectType="CheckBox" fmlaLink="Dados!$C$13" lockText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Dados!$C$14" lockText="1"/>
</file>

<file path=xl/ctrlProps/ctrlProp51.xml><?xml version="1.0" encoding="utf-8"?>
<formControlPr xmlns="http://schemas.microsoft.com/office/spreadsheetml/2009/9/main" objectType="CheckBox" fmlaLink="Dados!$C$13" lockText="1"/>
</file>

<file path=xl/ctrlProps/ctrlProp52.xml><?xml version="1.0" encoding="utf-8"?>
<formControlPr xmlns="http://schemas.microsoft.com/office/spreadsheetml/2009/9/main" objectType="CheckBox" fmlaLink="Dados!$C$12" lockText="1"/>
</file>

<file path=xl/ctrlProps/ctrlProp53.xml><?xml version="1.0" encoding="utf-8"?>
<formControlPr xmlns="http://schemas.microsoft.com/office/spreadsheetml/2009/9/main" objectType="CheckBox" fmlaLink="Dados!$C$11" lockText="1"/>
</file>

<file path=xl/ctrlProps/ctrlProp54.xml><?xml version="1.0" encoding="utf-8"?>
<formControlPr xmlns="http://schemas.microsoft.com/office/spreadsheetml/2009/9/main" objectType="CheckBox" fmlaLink="Dados!$C$14" lockText="1"/>
</file>

<file path=xl/ctrlProps/ctrlProp55.xml><?xml version="1.0" encoding="utf-8"?>
<formControlPr xmlns="http://schemas.microsoft.com/office/spreadsheetml/2009/9/main" objectType="CheckBox" fmlaLink="Dados!$D$11" lockText="1"/>
</file>

<file path=xl/ctrlProps/ctrlProp56.xml><?xml version="1.0" encoding="utf-8"?>
<formControlPr xmlns="http://schemas.microsoft.com/office/spreadsheetml/2009/9/main" objectType="CheckBox" fmlaLink="Dados!$C$11" lockText="1"/>
</file>

<file path=xl/ctrlProps/ctrlProp57.xml><?xml version="1.0" encoding="utf-8"?>
<formControlPr xmlns="http://schemas.microsoft.com/office/spreadsheetml/2009/9/main" objectType="CheckBox" fmlaLink="Dados!$D$11" lockText="1"/>
</file>

<file path=xl/ctrlProps/ctrlProp58.xml><?xml version="1.0" encoding="utf-8"?>
<formControlPr xmlns="http://schemas.microsoft.com/office/spreadsheetml/2009/9/main" objectType="CheckBox" lockText="1"/>
</file>

<file path=xl/ctrlProps/ctrlProp59.xml><?xml version="1.0" encoding="utf-8"?>
<formControlPr xmlns="http://schemas.microsoft.com/office/spreadsheetml/2009/9/main" objectType="CheckBox" fmlaLink="Dados!$D$11" lockText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60.xml><?xml version="1.0" encoding="utf-8"?>
<formControlPr xmlns="http://schemas.microsoft.com/office/spreadsheetml/2009/9/main" objectType="CheckBox" fmlaLink="Dados!$C$11" lockText="1"/>
</file>

<file path=xl/ctrlProps/ctrlProp61.xml><?xml version="1.0" encoding="utf-8"?>
<formControlPr xmlns="http://schemas.microsoft.com/office/spreadsheetml/2009/9/main" objectType="CheckBox" fmlaLink="Dados!$D$12" lockText="1"/>
</file>

<file path=xl/ctrlProps/ctrlProp62.xml><?xml version="1.0" encoding="utf-8"?>
<formControlPr xmlns="http://schemas.microsoft.com/office/spreadsheetml/2009/9/main" objectType="CheckBox" lockText="1"/>
</file>

<file path=xl/ctrlProps/ctrlProp63.xml><?xml version="1.0" encoding="utf-8"?>
<formControlPr xmlns="http://schemas.microsoft.com/office/spreadsheetml/2009/9/main" objectType="CheckBox" fmlaLink="Dados!$D$11" lockText="1"/>
</file>

<file path=xl/ctrlProps/ctrlProp64.xml><?xml version="1.0" encoding="utf-8"?>
<formControlPr xmlns="http://schemas.microsoft.com/office/spreadsheetml/2009/9/main" objectType="CheckBox" fmlaLink="Dados!$C$11" lockText="1"/>
</file>

<file path=xl/ctrlProps/ctrlProp65.xml><?xml version="1.0" encoding="utf-8"?>
<formControlPr xmlns="http://schemas.microsoft.com/office/spreadsheetml/2009/9/main" objectType="CheckBox" fmlaLink="Dados!$D$13" lockText="1"/>
</file>

<file path=xl/ctrlProps/ctrlProp66.xml><?xml version="1.0" encoding="utf-8"?>
<formControlPr xmlns="http://schemas.microsoft.com/office/spreadsheetml/2009/9/main" objectType="CheckBox" lockText="1"/>
</file>

<file path=xl/ctrlProps/ctrlProp67.xml><?xml version="1.0" encoding="utf-8"?>
<formControlPr xmlns="http://schemas.microsoft.com/office/spreadsheetml/2009/9/main" objectType="CheckBox" fmlaLink="Dados!$D$11" lockText="1"/>
</file>

<file path=xl/ctrlProps/ctrlProp68.xml><?xml version="1.0" encoding="utf-8"?>
<formControlPr xmlns="http://schemas.microsoft.com/office/spreadsheetml/2009/9/main" objectType="CheckBox" fmlaLink="Dados!$C$11" lockText="1"/>
</file>

<file path=xl/ctrlProps/ctrlProp69.xml><?xml version="1.0" encoding="utf-8"?>
<formControlPr xmlns="http://schemas.microsoft.com/office/spreadsheetml/2009/9/main" objectType="CheckBox" checked="Checked" fmlaLink="Dados!$D$14" lockText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70.xml><?xml version="1.0" encoding="utf-8"?>
<formControlPr xmlns="http://schemas.microsoft.com/office/spreadsheetml/2009/9/main" objectType="CheckBox" checked="Checked" fmlaLink="Dados!$B$15" lockText="1"/>
</file>

<file path=xl/ctrlProps/ctrlProp71.xml><?xml version="1.0" encoding="utf-8"?>
<formControlPr xmlns="http://schemas.microsoft.com/office/spreadsheetml/2009/9/main" objectType="CheckBox" fmlaLink="Dados!$B$14" lockText="1"/>
</file>

<file path=xl/ctrlProps/ctrlProp72.xml><?xml version="1.0" encoding="utf-8"?>
<formControlPr xmlns="http://schemas.microsoft.com/office/spreadsheetml/2009/9/main" objectType="CheckBox" fmlaLink="Dados!$B$13" lockText="1"/>
</file>

<file path=xl/ctrlProps/ctrlProp73.xml><?xml version="1.0" encoding="utf-8"?>
<formControlPr xmlns="http://schemas.microsoft.com/office/spreadsheetml/2009/9/main" objectType="CheckBox" fmlaLink="Dados!$B$12" lockText="1"/>
</file>

<file path=xl/ctrlProps/ctrlProp74.xml><?xml version="1.0" encoding="utf-8"?>
<formControlPr xmlns="http://schemas.microsoft.com/office/spreadsheetml/2009/9/main" objectType="CheckBox" checked="Checked" fmlaLink="Dados!$B$15" lockText="1"/>
</file>

<file path=xl/ctrlProps/ctrlProp75.xml><?xml version="1.0" encoding="utf-8"?>
<formControlPr xmlns="http://schemas.microsoft.com/office/spreadsheetml/2009/9/main" objectType="CheckBox" lockText="1"/>
</file>

<file path=xl/ctrlProps/ctrlProp76.xml><?xml version="1.0" encoding="utf-8"?>
<formControlPr xmlns="http://schemas.microsoft.com/office/spreadsheetml/2009/9/main" objectType="CheckBox" checked="Checked" fmlaLink="Dados!$B$15" lockText="1"/>
</file>

<file path=xl/ctrlProps/ctrlProp77.xml><?xml version="1.0" encoding="utf-8"?>
<formControlPr xmlns="http://schemas.microsoft.com/office/spreadsheetml/2009/9/main" objectType="CheckBox" fmlaLink="Dados!$B$14" lockText="1"/>
</file>

<file path=xl/ctrlProps/ctrlProp78.xml><?xml version="1.0" encoding="utf-8"?>
<formControlPr xmlns="http://schemas.microsoft.com/office/spreadsheetml/2009/9/main" objectType="CheckBox" fmlaLink="Dados!$B$13" lockText="1"/>
</file>

<file path=xl/ctrlProps/ctrlProp79.xml><?xml version="1.0" encoding="utf-8"?>
<formControlPr xmlns="http://schemas.microsoft.com/office/spreadsheetml/2009/9/main" objectType="CheckBox" fmlaLink="Dados!$B$12" lockText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fmlaLink="Dados!$B$16" lockText="1"/>
</file>

<file path=xl/ctrlProps/ctrlProp81.xml><?xml version="1.0" encoding="utf-8"?>
<formControlPr xmlns="http://schemas.microsoft.com/office/spreadsheetml/2009/9/main" objectType="CheckBox" lockText="1"/>
</file>

<file path=xl/ctrlProps/ctrlProp82.xml><?xml version="1.0" encoding="utf-8"?>
<formControlPr xmlns="http://schemas.microsoft.com/office/spreadsheetml/2009/9/main" objectType="CheckBox" checked="Checked" fmlaLink="Dados!$B$15" lockText="1"/>
</file>

<file path=xl/ctrlProps/ctrlProp83.xml><?xml version="1.0" encoding="utf-8"?>
<formControlPr xmlns="http://schemas.microsoft.com/office/spreadsheetml/2009/9/main" objectType="CheckBox" fmlaLink="Dados!$B$14" lockText="1"/>
</file>

<file path=xl/ctrlProps/ctrlProp84.xml><?xml version="1.0" encoding="utf-8"?>
<formControlPr xmlns="http://schemas.microsoft.com/office/spreadsheetml/2009/9/main" objectType="CheckBox" fmlaLink="Dados!$B$13" lockText="1"/>
</file>

<file path=xl/ctrlProps/ctrlProp85.xml><?xml version="1.0" encoding="utf-8"?>
<formControlPr xmlns="http://schemas.microsoft.com/office/spreadsheetml/2009/9/main" objectType="CheckBox" fmlaLink="Dados!$B$12" lockText="1"/>
</file>

<file path=xl/ctrlProps/ctrlProp86.xml><?xml version="1.0" encoding="utf-8"?>
<formControlPr xmlns="http://schemas.microsoft.com/office/spreadsheetml/2009/9/main" objectType="CheckBox" fmlaLink="Dados!$B$17" lockText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</xdr:colOff>
          <xdr:row>43</xdr:row>
          <xdr:rowOff>85725</xdr:rowOff>
        </xdr:from>
        <xdr:to>
          <xdr:col>10</xdr:col>
          <xdr:colOff>85725</xdr:colOff>
          <xdr:row>45</xdr:row>
          <xdr:rowOff>28575</xdr:rowOff>
        </xdr:to>
        <xdr:sp macro="" textlink="">
          <xdr:nvSpPr>
            <xdr:cNvPr id="28680" name="Check Box 8" hidden="1">
              <a:extLst>
                <a:ext uri="{63B3BB69-23CF-44E3-9099-C40C66FF867C}">
                  <a14:compatExt spid="_x0000_s286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</xdr:colOff>
          <xdr:row>45</xdr:row>
          <xdr:rowOff>123825</xdr:rowOff>
        </xdr:from>
        <xdr:to>
          <xdr:col>10</xdr:col>
          <xdr:colOff>85725</xdr:colOff>
          <xdr:row>47</xdr:row>
          <xdr:rowOff>57150</xdr:rowOff>
        </xdr:to>
        <xdr:sp macro="" textlink="">
          <xdr:nvSpPr>
            <xdr:cNvPr id="28681" name="Check Box 9" hidden="1">
              <a:extLst>
                <a:ext uri="{63B3BB69-23CF-44E3-9099-C40C66FF867C}">
                  <a14:compatExt spid="_x0000_s286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56</xdr:row>
          <xdr:rowOff>85725</xdr:rowOff>
        </xdr:from>
        <xdr:to>
          <xdr:col>12</xdr:col>
          <xdr:colOff>180975</xdr:colOff>
          <xdr:row>58</xdr:row>
          <xdr:rowOff>28575</xdr:rowOff>
        </xdr:to>
        <xdr:sp macro="" textlink="">
          <xdr:nvSpPr>
            <xdr:cNvPr id="28682" name="Check Box 10" hidden="1">
              <a:extLst>
                <a:ext uri="{63B3BB69-23CF-44E3-9099-C40C66FF867C}">
                  <a14:compatExt spid="_x0000_s286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200025</xdr:colOff>
          <xdr:row>56</xdr:row>
          <xdr:rowOff>85725</xdr:rowOff>
        </xdr:from>
        <xdr:to>
          <xdr:col>17</xdr:col>
          <xdr:colOff>9525</xdr:colOff>
          <xdr:row>58</xdr:row>
          <xdr:rowOff>28575</xdr:rowOff>
        </xdr:to>
        <xdr:sp macro="" textlink="">
          <xdr:nvSpPr>
            <xdr:cNvPr id="28683" name="Check Box 11" hidden="1">
              <a:extLst>
                <a:ext uri="{63B3BB69-23CF-44E3-9099-C40C66FF867C}">
                  <a14:compatExt spid="_x0000_s286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66675</xdr:colOff>
          <xdr:row>58</xdr:row>
          <xdr:rowOff>76200</xdr:rowOff>
        </xdr:from>
        <xdr:to>
          <xdr:col>14</xdr:col>
          <xdr:colOff>123825</xdr:colOff>
          <xdr:row>60</xdr:row>
          <xdr:rowOff>19050</xdr:rowOff>
        </xdr:to>
        <xdr:sp macro="" textlink="">
          <xdr:nvSpPr>
            <xdr:cNvPr id="28684" name="Check Box 12" hidden="1">
              <a:extLst>
                <a:ext uri="{63B3BB69-23CF-44E3-9099-C40C66FF867C}">
                  <a14:compatExt spid="_x0000_s286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57150</xdr:colOff>
          <xdr:row>58</xdr:row>
          <xdr:rowOff>85725</xdr:rowOff>
        </xdr:from>
        <xdr:to>
          <xdr:col>18</xdr:col>
          <xdr:colOff>114300</xdr:colOff>
          <xdr:row>60</xdr:row>
          <xdr:rowOff>28575</xdr:rowOff>
        </xdr:to>
        <xdr:sp macro="" textlink="">
          <xdr:nvSpPr>
            <xdr:cNvPr id="28685" name="Check Box 13" hidden="1">
              <a:extLst>
                <a:ext uri="{63B3BB69-23CF-44E3-9099-C40C66FF867C}">
                  <a14:compatExt spid="_x0000_s286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57150</xdr:colOff>
          <xdr:row>60</xdr:row>
          <xdr:rowOff>85725</xdr:rowOff>
        </xdr:from>
        <xdr:to>
          <xdr:col>12</xdr:col>
          <xdr:colOff>114300</xdr:colOff>
          <xdr:row>62</xdr:row>
          <xdr:rowOff>28575</xdr:rowOff>
        </xdr:to>
        <xdr:sp macro="" textlink="">
          <xdr:nvSpPr>
            <xdr:cNvPr id="28686" name="Check Box 14" hidden="1">
              <a:extLst>
                <a:ext uri="{63B3BB69-23CF-44E3-9099-C40C66FF867C}">
                  <a14:compatExt spid="_x0000_s286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47625</xdr:colOff>
          <xdr:row>60</xdr:row>
          <xdr:rowOff>85725</xdr:rowOff>
        </xdr:from>
        <xdr:to>
          <xdr:col>23</xdr:col>
          <xdr:colOff>95250</xdr:colOff>
          <xdr:row>62</xdr:row>
          <xdr:rowOff>28575</xdr:rowOff>
        </xdr:to>
        <xdr:sp macro="" textlink="">
          <xdr:nvSpPr>
            <xdr:cNvPr id="28687" name="Check Box 15" hidden="1">
              <a:extLst>
                <a:ext uri="{63B3BB69-23CF-44E3-9099-C40C66FF867C}">
                  <a14:compatExt spid="_x0000_s286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95250</xdr:colOff>
          <xdr:row>62</xdr:row>
          <xdr:rowOff>76200</xdr:rowOff>
        </xdr:from>
        <xdr:to>
          <xdr:col>12</xdr:col>
          <xdr:colOff>152400</xdr:colOff>
          <xdr:row>64</xdr:row>
          <xdr:rowOff>19050</xdr:rowOff>
        </xdr:to>
        <xdr:sp macro="" textlink="">
          <xdr:nvSpPr>
            <xdr:cNvPr id="28688" name="Check Box 16" hidden="1">
              <a:extLst>
                <a:ext uri="{63B3BB69-23CF-44E3-9099-C40C66FF867C}">
                  <a14:compatExt spid="_x0000_s286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57150</xdr:colOff>
          <xdr:row>62</xdr:row>
          <xdr:rowOff>85725</xdr:rowOff>
        </xdr:from>
        <xdr:to>
          <xdr:col>16</xdr:col>
          <xdr:colOff>114300</xdr:colOff>
          <xdr:row>64</xdr:row>
          <xdr:rowOff>28575</xdr:rowOff>
        </xdr:to>
        <xdr:sp macro="" textlink="">
          <xdr:nvSpPr>
            <xdr:cNvPr id="28689" name="Check Box 17" hidden="1">
              <a:extLst>
                <a:ext uri="{63B3BB69-23CF-44E3-9099-C40C66FF867C}">
                  <a14:compatExt spid="_x0000_s286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200025</xdr:colOff>
          <xdr:row>62</xdr:row>
          <xdr:rowOff>85725</xdr:rowOff>
        </xdr:from>
        <xdr:to>
          <xdr:col>24</xdr:col>
          <xdr:colOff>57150</xdr:colOff>
          <xdr:row>64</xdr:row>
          <xdr:rowOff>28575</xdr:rowOff>
        </xdr:to>
        <xdr:sp macro="" textlink="">
          <xdr:nvSpPr>
            <xdr:cNvPr id="28690" name="Check Box 18" hidden="1">
              <a:extLst>
                <a:ext uri="{63B3BB69-23CF-44E3-9099-C40C66FF867C}">
                  <a14:compatExt spid="_x0000_s286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161925</xdr:colOff>
          <xdr:row>68</xdr:row>
          <xdr:rowOff>66675</xdr:rowOff>
        </xdr:from>
        <xdr:to>
          <xdr:col>23</xdr:col>
          <xdr:colOff>209550</xdr:colOff>
          <xdr:row>70</xdr:row>
          <xdr:rowOff>9525</xdr:rowOff>
        </xdr:to>
        <xdr:sp macro="" textlink="">
          <xdr:nvSpPr>
            <xdr:cNvPr id="28691" name="Check Box 19" hidden="1">
              <a:extLst>
                <a:ext uri="{63B3BB69-23CF-44E3-9099-C40C66FF867C}">
                  <a14:compatExt spid="_x0000_s286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171450</xdr:colOff>
          <xdr:row>66</xdr:row>
          <xdr:rowOff>85725</xdr:rowOff>
        </xdr:from>
        <xdr:to>
          <xdr:col>18</xdr:col>
          <xdr:colOff>228600</xdr:colOff>
          <xdr:row>68</xdr:row>
          <xdr:rowOff>28575</xdr:rowOff>
        </xdr:to>
        <xdr:sp macro="" textlink="">
          <xdr:nvSpPr>
            <xdr:cNvPr id="28692" name="Check Box 20" hidden="1">
              <a:extLst>
                <a:ext uri="{63B3BB69-23CF-44E3-9099-C40C66FF867C}">
                  <a14:compatExt spid="_x0000_s286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68</xdr:row>
          <xdr:rowOff>85725</xdr:rowOff>
        </xdr:from>
        <xdr:to>
          <xdr:col>15</xdr:col>
          <xdr:colOff>171450</xdr:colOff>
          <xdr:row>70</xdr:row>
          <xdr:rowOff>28575</xdr:rowOff>
        </xdr:to>
        <xdr:sp macro="" textlink="">
          <xdr:nvSpPr>
            <xdr:cNvPr id="28693" name="Check Box 21" hidden="1">
              <a:extLst>
                <a:ext uri="{63B3BB69-23CF-44E3-9099-C40C66FF867C}">
                  <a14:compatExt spid="_x0000_s286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57150</xdr:colOff>
          <xdr:row>66</xdr:row>
          <xdr:rowOff>85725</xdr:rowOff>
        </xdr:from>
        <xdr:to>
          <xdr:col>13</xdr:col>
          <xdr:colOff>114300</xdr:colOff>
          <xdr:row>68</xdr:row>
          <xdr:rowOff>28575</xdr:rowOff>
        </xdr:to>
        <xdr:sp macro="" textlink="">
          <xdr:nvSpPr>
            <xdr:cNvPr id="28694" name="Check Box 22" hidden="1">
              <a:extLst>
                <a:ext uri="{63B3BB69-23CF-44E3-9099-C40C66FF867C}">
                  <a14:compatExt spid="_x0000_s286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123825</xdr:colOff>
          <xdr:row>64</xdr:row>
          <xdr:rowOff>85725</xdr:rowOff>
        </xdr:from>
        <xdr:to>
          <xdr:col>24</xdr:col>
          <xdr:colOff>57150</xdr:colOff>
          <xdr:row>66</xdr:row>
          <xdr:rowOff>28575</xdr:rowOff>
        </xdr:to>
        <xdr:sp macro="" textlink="">
          <xdr:nvSpPr>
            <xdr:cNvPr id="28695" name="Check Box 23" hidden="1">
              <a:extLst>
                <a:ext uri="{63B3BB69-23CF-44E3-9099-C40C66FF867C}">
                  <a14:compatExt spid="_x0000_s286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238125</xdr:colOff>
          <xdr:row>64</xdr:row>
          <xdr:rowOff>85725</xdr:rowOff>
        </xdr:from>
        <xdr:to>
          <xdr:col>13</xdr:col>
          <xdr:colOff>47625</xdr:colOff>
          <xdr:row>66</xdr:row>
          <xdr:rowOff>28575</xdr:rowOff>
        </xdr:to>
        <xdr:sp macro="" textlink="">
          <xdr:nvSpPr>
            <xdr:cNvPr id="28696" name="Check Box 24" hidden="1">
              <a:extLst>
                <a:ext uri="{63B3BB69-23CF-44E3-9099-C40C66FF867C}">
                  <a14:compatExt spid="_x0000_s286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</xdr:colOff>
          <xdr:row>47</xdr:row>
          <xdr:rowOff>123825</xdr:rowOff>
        </xdr:from>
        <xdr:to>
          <xdr:col>10</xdr:col>
          <xdr:colOff>85725</xdr:colOff>
          <xdr:row>49</xdr:row>
          <xdr:rowOff>57150</xdr:rowOff>
        </xdr:to>
        <xdr:sp macro="" textlink="">
          <xdr:nvSpPr>
            <xdr:cNvPr id="28697" name="Check Box 25" hidden="1">
              <a:extLst>
                <a:ext uri="{63B3BB69-23CF-44E3-9099-C40C66FF867C}">
                  <a14:compatExt spid="_x0000_s286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>
    <xdr:from>
      <xdr:col>1</xdr:col>
      <xdr:colOff>180975</xdr:colOff>
      <xdr:row>0</xdr:row>
      <xdr:rowOff>114300</xdr:rowOff>
    </xdr:from>
    <xdr:to>
      <xdr:col>27</xdr:col>
      <xdr:colOff>561975</xdr:colOff>
      <xdr:row>4</xdr:row>
      <xdr:rowOff>0</xdr:rowOff>
    </xdr:to>
    <xdr:pic>
      <xdr:nvPicPr>
        <xdr:cNvPr id="37892" name="Picture 2051" descr="experP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114300"/>
          <a:ext cx="60579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CCFFFF" mc:Ignorable="a14" a14:legacySpreadsheetColorIndex="4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228600</xdr:colOff>
          <xdr:row>34</xdr:row>
          <xdr:rowOff>133350</xdr:rowOff>
        </xdr:from>
        <xdr:to>
          <xdr:col>7</xdr:col>
          <xdr:colOff>285750</xdr:colOff>
          <xdr:row>37</xdr:row>
          <xdr:rowOff>47625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228600</xdr:colOff>
          <xdr:row>35</xdr:row>
          <xdr:rowOff>133350</xdr:rowOff>
        </xdr:from>
        <xdr:to>
          <xdr:col>7</xdr:col>
          <xdr:colOff>285750</xdr:colOff>
          <xdr:row>37</xdr:row>
          <xdr:rowOff>47625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76200</xdr:colOff>
          <xdr:row>7</xdr:row>
          <xdr:rowOff>133350</xdr:rowOff>
        </xdr:from>
        <xdr:to>
          <xdr:col>12</xdr:col>
          <xdr:colOff>133350</xdr:colOff>
          <xdr:row>9</xdr:row>
          <xdr:rowOff>28575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76200</xdr:colOff>
          <xdr:row>9</xdr:row>
          <xdr:rowOff>133350</xdr:rowOff>
        </xdr:from>
        <xdr:to>
          <xdr:col>12</xdr:col>
          <xdr:colOff>133350</xdr:colOff>
          <xdr:row>11</xdr:row>
          <xdr:rowOff>28575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76200</xdr:colOff>
          <xdr:row>11</xdr:row>
          <xdr:rowOff>133350</xdr:rowOff>
        </xdr:from>
        <xdr:to>
          <xdr:col>12</xdr:col>
          <xdr:colOff>133350</xdr:colOff>
          <xdr:row>13</xdr:row>
          <xdr:rowOff>28575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76200</xdr:colOff>
          <xdr:row>13</xdr:row>
          <xdr:rowOff>123825</xdr:rowOff>
        </xdr:from>
        <xdr:to>
          <xdr:col>12</xdr:col>
          <xdr:colOff>133350</xdr:colOff>
          <xdr:row>15</xdr:row>
          <xdr:rowOff>19050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76200</xdr:colOff>
          <xdr:row>15</xdr:row>
          <xdr:rowOff>123825</xdr:rowOff>
        </xdr:from>
        <xdr:to>
          <xdr:col>12</xdr:col>
          <xdr:colOff>133350</xdr:colOff>
          <xdr:row>17</xdr:row>
          <xdr:rowOff>19050</xdr:rowOff>
        </xdr:to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76200</xdr:colOff>
          <xdr:row>17</xdr:row>
          <xdr:rowOff>123825</xdr:rowOff>
        </xdr:from>
        <xdr:to>
          <xdr:col>12</xdr:col>
          <xdr:colOff>133350</xdr:colOff>
          <xdr:row>19</xdr:row>
          <xdr:rowOff>19050</xdr:rowOff>
        </xdr:to>
        <xdr:sp macro="" textlink="">
          <xdr:nvSpPr>
            <xdr:cNvPr id="3080" name="Check Box 8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76200</xdr:colOff>
          <xdr:row>19</xdr:row>
          <xdr:rowOff>123825</xdr:rowOff>
        </xdr:from>
        <xdr:to>
          <xdr:col>12</xdr:col>
          <xdr:colOff>133350</xdr:colOff>
          <xdr:row>21</xdr:row>
          <xdr:rowOff>19050</xdr:rowOff>
        </xdr:to>
        <xdr:sp macro="" textlink="">
          <xdr:nvSpPr>
            <xdr:cNvPr id="3081" name="Check Box 9" hidden="1">
              <a:extLst>
                <a:ext uri="{63B3BB69-23CF-44E3-9099-C40C66FF867C}">
                  <a14:compatExt spid="_x0000_s30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76200</xdr:colOff>
          <xdr:row>21</xdr:row>
          <xdr:rowOff>123825</xdr:rowOff>
        </xdr:from>
        <xdr:to>
          <xdr:col>12</xdr:col>
          <xdr:colOff>133350</xdr:colOff>
          <xdr:row>23</xdr:row>
          <xdr:rowOff>19050</xdr:rowOff>
        </xdr:to>
        <xdr:sp macro="" textlink="">
          <xdr:nvSpPr>
            <xdr:cNvPr id="3082" name="Check Box 10" hidden="1">
              <a:extLst>
                <a:ext uri="{63B3BB69-23CF-44E3-9099-C40C66FF867C}">
                  <a14:compatExt spid="_x0000_s30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76200</xdr:colOff>
          <xdr:row>23</xdr:row>
          <xdr:rowOff>123825</xdr:rowOff>
        </xdr:from>
        <xdr:to>
          <xdr:col>12</xdr:col>
          <xdr:colOff>133350</xdr:colOff>
          <xdr:row>25</xdr:row>
          <xdr:rowOff>19050</xdr:rowOff>
        </xdr:to>
        <xdr:sp macro="" textlink="">
          <xdr:nvSpPr>
            <xdr:cNvPr id="3083" name="Check Box 11" hidden="1">
              <a:extLst>
                <a:ext uri="{63B3BB69-23CF-44E3-9099-C40C66FF867C}">
                  <a14:compatExt spid="_x0000_s30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76200</xdr:colOff>
          <xdr:row>25</xdr:row>
          <xdr:rowOff>123825</xdr:rowOff>
        </xdr:from>
        <xdr:to>
          <xdr:col>12</xdr:col>
          <xdr:colOff>133350</xdr:colOff>
          <xdr:row>27</xdr:row>
          <xdr:rowOff>19050</xdr:rowOff>
        </xdr:to>
        <xdr:sp macro="" textlink="">
          <xdr:nvSpPr>
            <xdr:cNvPr id="3084" name="Check Box 12" hidden="1">
              <a:extLst>
                <a:ext uri="{63B3BB69-23CF-44E3-9099-C40C66FF867C}">
                  <a14:compatExt spid="_x0000_s30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28</xdr:row>
          <xdr:rowOff>123825</xdr:rowOff>
        </xdr:from>
        <xdr:to>
          <xdr:col>11</xdr:col>
          <xdr:colOff>133350</xdr:colOff>
          <xdr:row>30</xdr:row>
          <xdr:rowOff>19050</xdr:rowOff>
        </xdr:to>
        <xdr:sp macro="" textlink="">
          <xdr:nvSpPr>
            <xdr:cNvPr id="3085" name="Check Box 13" hidden="1">
              <a:extLst>
                <a:ext uri="{63B3BB69-23CF-44E3-9099-C40C66FF867C}">
                  <a14:compatExt spid="_x0000_s30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30</xdr:row>
          <xdr:rowOff>123825</xdr:rowOff>
        </xdr:from>
        <xdr:to>
          <xdr:col>11</xdr:col>
          <xdr:colOff>133350</xdr:colOff>
          <xdr:row>32</xdr:row>
          <xdr:rowOff>19050</xdr:rowOff>
        </xdr:to>
        <xdr:sp macro="" textlink="">
          <xdr:nvSpPr>
            <xdr:cNvPr id="3086" name="Check Box 14" hidden="1">
              <a:extLst>
                <a:ext uri="{63B3BB69-23CF-44E3-9099-C40C66FF867C}">
                  <a14:compatExt spid="_x0000_s30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30</xdr:row>
          <xdr:rowOff>123825</xdr:rowOff>
        </xdr:from>
        <xdr:to>
          <xdr:col>11</xdr:col>
          <xdr:colOff>133350</xdr:colOff>
          <xdr:row>32</xdr:row>
          <xdr:rowOff>19050</xdr:rowOff>
        </xdr:to>
        <xdr:sp macro="" textlink="">
          <xdr:nvSpPr>
            <xdr:cNvPr id="3087" name="Check Box 15" hidden="1">
              <a:extLst>
                <a:ext uri="{63B3BB69-23CF-44E3-9099-C40C66FF867C}">
                  <a14:compatExt spid="_x0000_s30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32</xdr:row>
          <xdr:rowOff>123825</xdr:rowOff>
        </xdr:from>
        <xdr:to>
          <xdr:col>11</xdr:col>
          <xdr:colOff>133350</xdr:colOff>
          <xdr:row>34</xdr:row>
          <xdr:rowOff>19050</xdr:rowOff>
        </xdr:to>
        <xdr:sp macro="" textlink="">
          <xdr:nvSpPr>
            <xdr:cNvPr id="3088" name="Check Box 16" hidden="1">
              <a:extLst>
                <a:ext uri="{63B3BB69-23CF-44E3-9099-C40C66FF867C}">
                  <a14:compatExt spid="_x0000_s30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32</xdr:row>
          <xdr:rowOff>123825</xdr:rowOff>
        </xdr:from>
        <xdr:to>
          <xdr:col>11</xdr:col>
          <xdr:colOff>133350</xdr:colOff>
          <xdr:row>34</xdr:row>
          <xdr:rowOff>19050</xdr:rowOff>
        </xdr:to>
        <xdr:sp macro="" textlink="">
          <xdr:nvSpPr>
            <xdr:cNvPr id="3089" name="Check Box 17" hidden="1">
              <a:extLst>
                <a:ext uri="{63B3BB69-23CF-44E3-9099-C40C66FF867C}">
                  <a14:compatExt spid="_x0000_s30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32</xdr:row>
          <xdr:rowOff>123825</xdr:rowOff>
        </xdr:from>
        <xdr:to>
          <xdr:col>11</xdr:col>
          <xdr:colOff>133350</xdr:colOff>
          <xdr:row>34</xdr:row>
          <xdr:rowOff>19050</xdr:rowOff>
        </xdr:to>
        <xdr:sp macro="" textlink="">
          <xdr:nvSpPr>
            <xdr:cNvPr id="3090" name="Check Box 18" hidden="1">
              <a:extLst>
                <a:ext uri="{63B3BB69-23CF-44E3-9099-C40C66FF867C}">
                  <a14:compatExt spid="_x0000_s30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34</xdr:row>
          <xdr:rowOff>123825</xdr:rowOff>
        </xdr:from>
        <xdr:to>
          <xdr:col>11</xdr:col>
          <xdr:colOff>133350</xdr:colOff>
          <xdr:row>36</xdr:row>
          <xdr:rowOff>19050</xdr:rowOff>
        </xdr:to>
        <xdr:sp macro="" textlink="">
          <xdr:nvSpPr>
            <xdr:cNvPr id="3091" name="Check Box 19" hidden="1">
              <a:extLst>
                <a:ext uri="{63B3BB69-23CF-44E3-9099-C40C66FF867C}">
                  <a14:compatExt spid="_x0000_s30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34</xdr:row>
          <xdr:rowOff>123825</xdr:rowOff>
        </xdr:from>
        <xdr:to>
          <xdr:col>11</xdr:col>
          <xdr:colOff>133350</xdr:colOff>
          <xdr:row>36</xdr:row>
          <xdr:rowOff>19050</xdr:rowOff>
        </xdr:to>
        <xdr:sp macro="" textlink="">
          <xdr:nvSpPr>
            <xdr:cNvPr id="3092" name="Check Box 20" hidden="1">
              <a:extLst>
                <a:ext uri="{63B3BB69-23CF-44E3-9099-C40C66FF867C}">
                  <a14:compatExt spid="_x0000_s30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34</xdr:row>
          <xdr:rowOff>123825</xdr:rowOff>
        </xdr:from>
        <xdr:to>
          <xdr:col>11</xdr:col>
          <xdr:colOff>133350</xdr:colOff>
          <xdr:row>36</xdr:row>
          <xdr:rowOff>19050</xdr:rowOff>
        </xdr:to>
        <xdr:sp macro="" textlink="">
          <xdr:nvSpPr>
            <xdr:cNvPr id="3093" name="Check Box 21" hidden="1">
              <a:extLst>
                <a:ext uri="{63B3BB69-23CF-44E3-9099-C40C66FF867C}">
                  <a14:compatExt spid="_x0000_s30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34</xdr:row>
          <xdr:rowOff>123825</xdr:rowOff>
        </xdr:from>
        <xdr:to>
          <xdr:col>11</xdr:col>
          <xdr:colOff>133350</xdr:colOff>
          <xdr:row>36</xdr:row>
          <xdr:rowOff>19050</xdr:rowOff>
        </xdr:to>
        <xdr:sp macro="" textlink="">
          <xdr:nvSpPr>
            <xdr:cNvPr id="3094" name="Check Box 22" hidden="1">
              <a:extLst>
                <a:ext uri="{63B3BB69-23CF-44E3-9099-C40C66FF867C}">
                  <a14:compatExt spid="_x0000_s30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76200</xdr:colOff>
          <xdr:row>28</xdr:row>
          <xdr:rowOff>123825</xdr:rowOff>
        </xdr:from>
        <xdr:to>
          <xdr:col>16</xdr:col>
          <xdr:colOff>133350</xdr:colOff>
          <xdr:row>30</xdr:row>
          <xdr:rowOff>19050</xdr:rowOff>
        </xdr:to>
        <xdr:sp macro="" textlink="">
          <xdr:nvSpPr>
            <xdr:cNvPr id="3095" name="Check Box 23" hidden="1">
              <a:extLst>
                <a:ext uri="{63B3BB69-23CF-44E3-9099-C40C66FF867C}">
                  <a14:compatExt spid="_x0000_s30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76200</xdr:colOff>
          <xdr:row>28</xdr:row>
          <xdr:rowOff>123825</xdr:rowOff>
        </xdr:from>
        <xdr:to>
          <xdr:col>16</xdr:col>
          <xdr:colOff>133350</xdr:colOff>
          <xdr:row>30</xdr:row>
          <xdr:rowOff>19050</xdr:rowOff>
        </xdr:to>
        <xdr:sp macro="" textlink="">
          <xdr:nvSpPr>
            <xdr:cNvPr id="3096" name="Check Box 24" hidden="1">
              <a:extLst>
                <a:ext uri="{63B3BB69-23CF-44E3-9099-C40C66FF867C}">
                  <a14:compatExt spid="_x0000_s30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76200</xdr:colOff>
          <xdr:row>30</xdr:row>
          <xdr:rowOff>123825</xdr:rowOff>
        </xdr:from>
        <xdr:to>
          <xdr:col>16</xdr:col>
          <xdr:colOff>133350</xdr:colOff>
          <xdr:row>32</xdr:row>
          <xdr:rowOff>19050</xdr:rowOff>
        </xdr:to>
        <xdr:sp macro="" textlink="">
          <xdr:nvSpPr>
            <xdr:cNvPr id="3097" name="Check Box 25" hidden="1">
              <a:extLst>
                <a:ext uri="{63B3BB69-23CF-44E3-9099-C40C66FF867C}">
                  <a14:compatExt spid="_x0000_s30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76200</xdr:colOff>
          <xdr:row>30</xdr:row>
          <xdr:rowOff>123825</xdr:rowOff>
        </xdr:from>
        <xdr:to>
          <xdr:col>16</xdr:col>
          <xdr:colOff>133350</xdr:colOff>
          <xdr:row>32</xdr:row>
          <xdr:rowOff>19050</xdr:rowOff>
        </xdr:to>
        <xdr:sp macro="" textlink="">
          <xdr:nvSpPr>
            <xdr:cNvPr id="3098" name="Check Box 26" hidden="1">
              <a:extLst>
                <a:ext uri="{63B3BB69-23CF-44E3-9099-C40C66FF867C}">
                  <a14:compatExt spid="_x0000_s30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76200</xdr:colOff>
          <xdr:row>30</xdr:row>
          <xdr:rowOff>123825</xdr:rowOff>
        </xdr:from>
        <xdr:to>
          <xdr:col>16</xdr:col>
          <xdr:colOff>133350</xdr:colOff>
          <xdr:row>32</xdr:row>
          <xdr:rowOff>19050</xdr:rowOff>
        </xdr:to>
        <xdr:sp macro="" textlink="">
          <xdr:nvSpPr>
            <xdr:cNvPr id="3099" name="Check Box 27" hidden="1">
              <a:extLst>
                <a:ext uri="{63B3BB69-23CF-44E3-9099-C40C66FF867C}">
                  <a14:compatExt spid="_x0000_s30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76200</xdr:colOff>
          <xdr:row>32</xdr:row>
          <xdr:rowOff>123825</xdr:rowOff>
        </xdr:from>
        <xdr:to>
          <xdr:col>16</xdr:col>
          <xdr:colOff>133350</xdr:colOff>
          <xdr:row>34</xdr:row>
          <xdr:rowOff>19050</xdr:rowOff>
        </xdr:to>
        <xdr:sp macro="" textlink="">
          <xdr:nvSpPr>
            <xdr:cNvPr id="3100" name="Check Box 28" hidden="1">
              <a:extLst>
                <a:ext uri="{63B3BB69-23CF-44E3-9099-C40C66FF867C}">
                  <a14:compatExt spid="_x0000_s31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76200</xdr:colOff>
          <xdr:row>32</xdr:row>
          <xdr:rowOff>123825</xdr:rowOff>
        </xdr:from>
        <xdr:to>
          <xdr:col>16</xdr:col>
          <xdr:colOff>133350</xdr:colOff>
          <xdr:row>34</xdr:row>
          <xdr:rowOff>19050</xdr:rowOff>
        </xdr:to>
        <xdr:sp macro="" textlink="">
          <xdr:nvSpPr>
            <xdr:cNvPr id="3101" name="Check Box 29" hidden="1">
              <a:extLst>
                <a:ext uri="{63B3BB69-23CF-44E3-9099-C40C66FF867C}">
                  <a14:compatExt spid="_x0000_s31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76200</xdr:colOff>
          <xdr:row>32</xdr:row>
          <xdr:rowOff>123825</xdr:rowOff>
        </xdr:from>
        <xdr:to>
          <xdr:col>16</xdr:col>
          <xdr:colOff>133350</xdr:colOff>
          <xdr:row>34</xdr:row>
          <xdr:rowOff>19050</xdr:rowOff>
        </xdr:to>
        <xdr:sp macro="" textlink="">
          <xdr:nvSpPr>
            <xdr:cNvPr id="3102" name="Check Box 30" hidden="1">
              <a:extLst>
                <a:ext uri="{63B3BB69-23CF-44E3-9099-C40C66FF867C}">
                  <a14:compatExt spid="_x0000_s31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76200</xdr:colOff>
          <xdr:row>32</xdr:row>
          <xdr:rowOff>123825</xdr:rowOff>
        </xdr:from>
        <xdr:to>
          <xdr:col>16</xdr:col>
          <xdr:colOff>133350</xdr:colOff>
          <xdr:row>34</xdr:row>
          <xdr:rowOff>19050</xdr:rowOff>
        </xdr:to>
        <xdr:sp macro="" textlink="">
          <xdr:nvSpPr>
            <xdr:cNvPr id="3103" name="Check Box 31" hidden="1">
              <a:extLst>
                <a:ext uri="{63B3BB69-23CF-44E3-9099-C40C66FF867C}">
                  <a14:compatExt spid="_x0000_s31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76200</xdr:colOff>
          <xdr:row>34</xdr:row>
          <xdr:rowOff>123825</xdr:rowOff>
        </xdr:from>
        <xdr:to>
          <xdr:col>16</xdr:col>
          <xdr:colOff>133350</xdr:colOff>
          <xdr:row>36</xdr:row>
          <xdr:rowOff>19050</xdr:rowOff>
        </xdr:to>
        <xdr:sp macro="" textlink="">
          <xdr:nvSpPr>
            <xdr:cNvPr id="3104" name="Check Box 32" hidden="1">
              <a:extLst>
                <a:ext uri="{63B3BB69-23CF-44E3-9099-C40C66FF867C}">
                  <a14:compatExt spid="_x0000_s31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76200</xdr:colOff>
          <xdr:row>34</xdr:row>
          <xdr:rowOff>123825</xdr:rowOff>
        </xdr:from>
        <xdr:to>
          <xdr:col>16</xdr:col>
          <xdr:colOff>133350</xdr:colOff>
          <xdr:row>36</xdr:row>
          <xdr:rowOff>19050</xdr:rowOff>
        </xdr:to>
        <xdr:sp macro="" textlink="">
          <xdr:nvSpPr>
            <xdr:cNvPr id="3105" name="Check Box 33" hidden="1">
              <a:extLst>
                <a:ext uri="{63B3BB69-23CF-44E3-9099-C40C66FF867C}">
                  <a14:compatExt spid="_x0000_s31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76200</xdr:colOff>
          <xdr:row>34</xdr:row>
          <xdr:rowOff>123825</xdr:rowOff>
        </xdr:from>
        <xdr:to>
          <xdr:col>16</xdr:col>
          <xdr:colOff>133350</xdr:colOff>
          <xdr:row>36</xdr:row>
          <xdr:rowOff>19050</xdr:rowOff>
        </xdr:to>
        <xdr:sp macro="" textlink="">
          <xdr:nvSpPr>
            <xdr:cNvPr id="3106" name="Check Box 34" hidden="1">
              <a:extLst>
                <a:ext uri="{63B3BB69-23CF-44E3-9099-C40C66FF867C}">
                  <a14:compatExt spid="_x0000_s31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76200</xdr:colOff>
          <xdr:row>34</xdr:row>
          <xdr:rowOff>123825</xdr:rowOff>
        </xdr:from>
        <xdr:to>
          <xdr:col>16</xdr:col>
          <xdr:colOff>133350</xdr:colOff>
          <xdr:row>36</xdr:row>
          <xdr:rowOff>19050</xdr:rowOff>
        </xdr:to>
        <xdr:sp macro="" textlink="">
          <xdr:nvSpPr>
            <xdr:cNvPr id="3107" name="Check Box 35" hidden="1">
              <a:extLst>
                <a:ext uri="{63B3BB69-23CF-44E3-9099-C40C66FF867C}">
                  <a14:compatExt spid="_x0000_s31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76200</xdr:colOff>
          <xdr:row>34</xdr:row>
          <xdr:rowOff>123825</xdr:rowOff>
        </xdr:from>
        <xdr:to>
          <xdr:col>16</xdr:col>
          <xdr:colOff>133350</xdr:colOff>
          <xdr:row>36</xdr:row>
          <xdr:rowOff>19050</xdr:rowOff>
        </xdr:to>
        <xdr:sp macro="" textlink="">
          <xdr:nvSpPr>
            <xdr:cNvPr id="3108" name="Check Box 36" hidden="1">
              <a:extLst>
                <a:ext uri="{63B3BB69-23CF-44E3-9099-C40C66FF867C}">
                  <a14:compatExt spid="_x0000_s31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76200</xdr:colOff>
          <xdr:row>28</xdr:row>
          <xdr:rowOff>123825</xdr:rowOff>
        </xdr:from>
        <xdr:to>
          <xdr:col>21</xdr:col>
          <xdr:colOff>133350</xdr:colOff>
          <xdr:row>30</xdr:row>
          <xdr:rowOff>19050</xdr:rowOff>
        </xdr:to>
        <xdr:sp macro="" textlink="">
          <xdr:nvSpPr>
            <xdr:cNvPr id="3109" name="Check Box 37" hidden="1">
              <a:extLst>
                <a:ext uri="{63B3BB69-23CF-44E3-9099-C40C66FF867C}">
                  <a14:compatExt spid="_x0000_s31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76200</xdr:colOff>
          <xdr:row>28</xdr:row>
          <xdr:rowOff>123825</xdr:rowOff>
        </xdr:from>
        <xdr:to>
          <xdr:col>21</xdr:col>
          <xdr:colOff>133350</xdr:colOff>
          <xdr:row>30</xdr:row>
          <xdr:rowOff>19050</xdr:rowOff>
        </xdr:to>
        <xdr:sp macro="" textlink="">
          <xdr:nvSpPr>
            <xdr:cNvPr id="3110" name="Check Box 38" hidden="1">
              <a:extLst>
                <a:ext uri="{63B3BB69-23CF-44E3-9099-C40C66FF867C}">
                  <a14:compatExt spid="_x0000_s31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76200</xdr:colOff>
          <xdr:row>28</xdr:row>
          <xdr:rowOff>123825</xdr:rowOff>
        </xdr:from>
        <xdr:to>
          <xdr:col>21</xdr:col>
          <xdr:colOff>133350</xdr:colOff>
          <xdr:row>30</xdr:row>
          <xdr:rowOff>19050</xdr:rowOff>
        </xdr:to>
        <xdr:sp macro="" textlink="">
          <xdr:nvSpPr>
            <xdr:cNvPr id="3111" name="Check Box 39" hidden="1">
              <a:extLst>
                <a:ext uri="{63B3BB69-23CF-44E3-9099-C40C66FF867C}">
                  <a14:compatExt spid="_x0000_s31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76200</xdr:colOff>
          <xdr:row>30</xdr:row>
          <xdr:rowOff>123825</xdr:rowOff>
        </xdr:from>
        <xdr:to>
          <xdr:col>21</xdr:col>
          <xdr:colOff>133350</xdr:colOff>
          <xdr:row>32</xdr:row>
          <xdr:rowOff>19050</xdr:rowOff>
        </xdr:to>
        <xdr:sp macro="" textlink="">
          <xdr:nvSpPr>
            <xdr:cNvPr id="3112" name="Check Box 40" hidden="1">
              <a:extLst>
                <a:ext uri="{63B3BB69-23CF-44E3-9099-C40C66FF867C}">
                  <a14:compatExt spid="_x0000_s31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76200</xdr:colOff>
          <xdr:row>30</xdr:row>
          <xdr:rowOff>123825</xdr:rowOff>
        </xdr:from>
        <xdr:to>
          <xdr:col>21</xdr:col>
          <xdr:colOff>133350</xdr:colOff>
          <xdr:row>32</xdr:row>
          <xdr:rowOff>19050</xdr:rowOff>
        </xdr:to>
        <xdr:sp macro="" textlink="">
          <xdr:nvSpPr>
            <xdr:cNvPr id="3113" name="Check Box 41" hidden="1">
              <a:extLst>
                <a:ext uri="{63B3BB69-23CF-44E3-9099-C40C66FF867C}">
                  <a14:compatExt spid="_x0000_s31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76200</xdr:colOff>
          <xdr:row>30</xdr:row>
          <xdr:rowOff>123825</xdr:rowOff>
        </xdr:from>
        <xdr:to>
          <xdr:col>21</xdr:col>
          <xdr:colOff>133350</xdr:colOff>
          <xdr:row>32</xdr:row>
          <xdr:rowOff>19050</xdr:rowOff>
        </xdr:to>
        <xdr:sp macro="" textlink="">
          <xdr:nvSpPr>
            <xdr:cNvPr id="3114" name="Check Box 42" hidden="1">
              <a:extLst>
                <a:ext uri="{63B3BB69-23CF-44E3-9099-C40C66FF867C}">
                  <a14:compatExt spid="_x0000_s31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76200</xdr:colOff>
          <xdr:row>30</xdr:row>
          <xdr:rowOff>123825</xdr:rowOff>
        </xdr:from>
        <xdr:to>
          <xdr:col>21</xdr:col>
          <xdr:colOff>133350</xdr:colOff>
          <xdr:row>32</xdr:row>
          <xdr:rowOff>19050</xdr:rowOff>
        </xdr:to>
        <xdr:sp macro="" textlink="">
          <xdr:nvSpPr>
            <xdr:cNvPr id="3115" name="Check Box 43" hidden="1">
              <a:extLst>
                <a:ext uri="{63B3BB69-23CF-44E3-9099-C40C66FF867C}">
                  <a14:compatExt spid="_x0000_s31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76200</xdr:colOff>
          <xdr:row>32</xdr:row>
          <xdr:rowOff>123825</xdr:rowOff>
        </xdr:from>
        <xdr:to>
          <xdr:col>21</xdr:col>
          <xdr:colOff>133350</xdr:colOff>
          <xdr:row>34</xdr:row>
          <xdr:rowOff>19050</xdr:rowOff>
        </xdr:to>
        <xdr:sp macro="" textlink="">
          <xdr:nvSpPr>
            <xdr:cNvPr id="3116" name="Check Box 44" hidden="1">
              <a:extLst>
                <a:ext uri="{63B3BB69-23CF-44E3-9099-C40C66FF867C}">
                  <a14:compatExt spid="_x0000_s31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76200</xdr:colOff>
          <xdr:row>32</xdr:row>
          <xdr:rowOff>123825</xdr:rowOff>
        </xdr:from>
        <xdr:to>
          <xdr:col>21</xdr:col>
          <xdr:colOff>133350</xdr:colOff>
          <xdr:row>34</xdr:row>
          <xdr:rowOff>19050</xdr:rowOff>
        </xdr:to>
        <xdr:sp macro="" textlink="">
          <xdr:nvSpPr>
            <xdr:cNvPr id="3117" name="Check Box 45" hidden="1">
              <a:extLst>
                <a:ext uri="{63B3BB69-23CF-44E3-9099-C40C66FF867C}">
                  <a14:compatExt spid="_x0000_s31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76200</xdr:colOff>
          <xdr:row>32</xdr:row>
          <xdr:rowOff>123825</xdr:rowOff>
        </xdr:from>
        <xdr:to>
          <xdr:col>21</xdr:col>
          <xdr:colOff>133350</xdr:colOff>
          <xdr:row>34</xdr:row>
          <xdr:rowOff>19050</xdr:rowOff>
        </xdr:to>
        <xdr:sp macro="" textlink="">
          <xdr:nvSpPr>
            <xdr:cNvPr id="3118" name="Check Box 46" hidden="1">
              <a:extLst>
                <a:ext uri="{63B3BB69-23CF-44E3-9099-C40C66FF867C}">
                  <a14:compatExt spid="_x0000_s31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76200</xdr:colOff>
          <xdr:row>32</xdr:row>
          <xdr:rowOff>123825</xdr:rowOff>
        </xdr:from>
        <xdr:to>
          <xdr:col>21</xdr:col>
          <xdr:colOff>133350</xdr:colOff>
          <xdr:row>34</xdr:row>
          <xdr:rowOff>19050</xdr:rowOff>
        </xdr:to>
        <xdr:sp macro="" textlink="">
          <xdr:nvSpPr>
            <xdr:cNvPr id="3119" name="Check Box 47" hidden="1">
              <a:extLst>
                <a:ext uri="{63B3BB69-23CF-44E3-9099-C40C66FF867C}">
                  <a14:compatExt spid="_x0000_s31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76200</xdr:colOff>
          <xdr:row>34</xdr:row>
          <xdr:rowOff>123825</xdr:rowOff>
        </xdr:from>
        <xdr:to>
          <xdr:col>21</xdr:col>
          <xdr:colOff>133350</xdr:colOff>
          <xdr:row>36</xdr:row>
          <xdr:rowOff>19050</xdr:rowOff>
        </xdr:to>
        <xdr:sp macro="" textlink="">
          <xdr:nvSpPr>
            <xdr:cNvPr id="3120" name="Check Box 48" hidden="1">
              <a:extLst>
                <a:ext uri="{63B3BB69-23CF-44E3-9099-C40C66FF867C}">
                  <a14:compatExt spid="_x0000_s31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76200</xdr:colOff>
          <xdr:row>34</xdr:row>
          <xdr:rowOff>123825</xdr:rowOff>
        </xdr:from>
        <xdr:to>
          <xdr:col>21</xdr:col>
          <xdr:colOff>133350</xdr:colOff>
          <xdr:row>36</xdr:row>
          <xdr:rowOff>19050</xdr:rowOff>
        </xdr:to>
        <xdr:sp macro="" textlink="">
          <xdr:nvSpPr>
            <xdr:cNvPr id="3121" name="Check Box 49" hidden="1">
              <a:extLst>
                <a:ext uri="{63B3BB69-23CF-44E3-9099-C40C66FF867C}">
                  <a14:compatExt spid="_x0000_s31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76200</xdr:colOff>
          <xdr:row>34</xdr:row>
          <xdr:rowOff>123825</xdr:rowOff>
        </xdr:from>
        <xdr:to>
          <xdr:col>21</xdr:col>
          <xdr:colOff>133350</xdr:colOff>
          <xdr:row>36</xdr:row>
          <xdr:rowOff>19050</xdr:rowOff>
        </xdr:to>
        <xdr:sp macro="" textlink="">
          <xdr:nvSpPr>
            <xdr:cNvPr id="3122" name="Check Box 50" hidden="1">
              <a:extLst>
                <a:ext uri="{63B3BB69-23CF-44E3-9099-C40C66FF867C}">
                  <a14:compatExt spid="_x0000_s31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76200</xdr:colOff>
          <xdr:row>34</xdr:row>
          <xdr:rowOff>123825</xdr:rowOff>
        </xdr:from>
        <xdr:to>
          <xdr:col>21</xdr:col>
          <xdr:colOff>133350</xdr:colOff>
          <xdr:row>36</xdr:row>
          <xdr:rowOff>19050</xdr:rowOff>
        </xdr:to>
        <xdr:sp macro="" textlink="">
          <xdr:nvSpPr>
            <xdr:cNvPr id="3123" name="Check Box 51" hidden="1">
              <a:extLst>
                <a:ext uri="{63B3BB69-23CF-44E3-9099-C40C66FF867C}">
                  <a14:compatExt spid="_x0000_s31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76200</xdr:colOff>
          <xdr:row>38</xdr:row>
          <xdr:rowOff>123825</xdr:rowOff>
        </xdr:from>
        <xdr:to>
          <xdr:col>12</xdr:col>
          <xdr:colOff>133350</xdr:colOff>
          <xdr:row>40</xdr:row>
          <xdr:rowOff>19050</xdr:rowOff>
        </xdr:to>
        <xdr:sp macro="" textlink="">
          <xdr:nvSpPr>
            <xdr:cNvPr id="3124" name="Check Box 52" hidden="1">
              <a:extLst>
                <a:ext uri="{63B3BB69-23CF-44E3-9099-C40C66FF867C}">
                  <a14:compatExt spid="_x0000_s31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76200</xdr:colOff>
          <xdr:row>38</xdr:row>
          <xdr:rowOff>123825</xdr:rowOff>
        </xdr:from>
        <xdr:to>
          <xdr:col>12</xdr:col>
          <xdr:colOff>133350</xdr:colOff>
          <xdr:row>40</xdr:row>
          <xdr:rowOff>19050</xdr:rowOff>
        </xdr:to>
        <xdr:sp macro="" textlink="">
          <xdr:nvSpPr>
            <xdr:cNvPr id="3125" name="Check Box 53" hidden="1">
              <a:extLst>
                <a:ext uri="{63B3BB69-23CF-44E3-9099-C40C66FF867C}">
                  <a14:compatExt spid="_x0000_s31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76200</xdr:colOff>
          <xdr:row>38</xdr:row>
          <xdr:rowOff>123825</xdr:rowOff>
        </xdr:from>
        <xdr:to>
          <xdr:col>12</xdr:col>
          <xdr:colOff>133350</xdr:colOff>
          <xdr:row>40</xdr:row>
          <xdr:rowOff>19050</xdr:rowOff>
        </xdr:to>
        <xdr:sp macro="" textlink="">
          <xdr:nvSpPr>
            <xdr:cNvPr id="3126" name="Check Box 54" hidden="1">
              <a:extLst>
                <a:ext uri="{63B3BB69-23CF-44E3-9099-C40C66FF867C}">
                  <a14:compatExt spid="_x0000_s31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76200</xdr:colOff>
          <xdr:row>38</xdr:row>
          <xdr:rowOff>123825</xdr:rowOff>
        </xdr:from>
        <xdr:to>
          <xdr:col>12</xdr:col>
          <xdr:colOff>133350</xdr:colOff>
          <xdr:row>40</xdr:row>
          <xdr:rowOff>19050</xdr:rowOff>
        </xdr:to>
        <xdr:sp macro="" textlink="">
          <xdr:nvSpPr>
            <xdr:cNvPr id="3127" name="Check Box 55" hidden="1">
              <a:extLst>
                <a:ext uri="{63B3BB69-23CF-44E3-9099-C40C66FF867C}">
                  <a14:compatExt spid="_x0000_s31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76200</xdr:colOff>
          <xdr:row>38</xdr:row>
          <xdr:rowOff>123825</xdr:rowOff>
        </xdr:from>
        <xdr:to>
          <xdr:col>12</xdr:col>
          <xdr:colOff>133350</xdr:colOff>
          <xdr:row>40</xdr:row>
          <xdr:rowOff>19050</xdr:rowOff>
        </xdr:to>
        <xdr:sp macro="" textlink="">
          <xdr:nvSpPr>
            <xdr:cNvPr id="3128" name="Check Box 56" hidden="1">
              <a:extLst>
                <a:ext uri="{63B3BB69-23CF-44E3-9099-C40C66FF867C}">
                  <a14:compatExt spid="_x0000_s31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76200</xdr:colOff>
          <xdr:row>40</xdr:row>
          <xdr:rowOff>123825</xdr:rowOff>
        </xdr:from>
        <xdr:to>
          <xdr:col>12</xdr:col>
          <xdr:colOff>133350</xdr:colOff>
          <xdr:row>42</xdr:row>
          <xdr:rowOff>19050</xdr:rowOff>
        </xdr:to>
        <xdr:sp macro="" textlink="">
          <xdr:nvSpPr>
            <xdr:cNvPr id="3129" name="Check Box 57" hidden="1">
              <a:extLst>
                <a:ext uri="{63B3BB69-23CF-44E3-9099-C40C66FF867C}">
                  <a14:compatExt spid="_x0000_s31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76200</xdr:colOff>
          <xdr:row>40</xdr:row>
          <xdr:rowOff>123825</xdr:rowOff>
        </xdr:from>
        <xdr:to>
          <xdr:col>12</xdr:col>
          <xdr:colOff>133350</xdr:colOff>
          <xdr:row>42</xdr:row>
          <xdr:rowOff>19050</xdr:rowOff>
        </xdr:to>
        <xdr:sp macro="" textlink="">
          <xdr:nvSpPr>
            <xdr:cNvPr id="3130" name="Check Box 58" hidden="1">
              <a:extLst>
                <a:ext uri="{63B3BB69-23CF-44E3-9099-C40C66FF867C}">
                  <a14:compatExt spid="_x0000_s31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76200</xdr:colOff>
          <xdr:row>40</xdr:row>
          <xdr:rowOff>123825</xdr:rowOff>
        </xdr:from>
        <xdr:to>
          <xdr:col>12</xdr:col>
          <xdr:colOff>133350</xdr:colOff>
          <xdr:row>42</xdr:row>
          <xdr:rowOff>19050</xdr:rowOff>
        </xdr:to>
        <xdr:sp macro="" textlink="">
          <xdr:nvSpPr>
            <xdr:cNvPr id="3131" name="Check Box 59" hidden="1">
              <a:extLst>
                <a:ext uri="{63B3BB69-23CF-44E3-9099-C40C66FF867C}">
                  <a14:compatExt spid="_x0000_s31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76200</xdr:colOff>
          <xdr:row>40</xdr:row>
          <xdr:rowOff>123825</xdr:rowOff>
        </xdr:from>
        <xdr:to>
          <xdr:col>12</xdr:col>
          <xdr:colOff>133350</xdr:colOff>
          <xdr:row>42</xdr:row>
          <xdr:rowOff>19050</xdr:rowOff>
        </xdr:to>
        <xdr:sp macro="" textlink="">
          <xdr:nvSpPr>
            <xdr:cNvPr id="3132" name="Check Box 60" hidden="1">
              <a:extLst>
                <a:ext uri="{63B3BB69-23CF-44E3-9099-C40C66FF867C}">
                  <a14:compatExt spid="_x0000_s31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76200</xdr:colOff>
          <xdr:row>40</xdr:row>
          <xdr:rowOff>123825</xdr:rowOff>
        </xdr:from>
        <xdr:to>
          <xdr:col>12</xdr:col>
          <xdr:colOff>133350</xdr:colOff>
          <xdr:row>42</xdr:row>
          <xdr:rowOff>19050</xdr:rowOff>
        </xdr:to>
        <xdr:sp macro="" textlink="">
          <xdr:nvSpPr>
            <xdr:cNvPr id="3133" name="Check Box 61" hidden="1">
              <a:extLst>
                <a:ext uri="{63B3BB69-23CF-44E3-9099-C40C66FF867C}">
                  <a14:compatExt spid="_x0000_s31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76200</xdr:colOff>
          <xdr:row>40</xdr:row>
          <xdr:rowOff>123825</xdr:rowOff>
        </xdr:from>
        <xdr:to>
          <xdr:col>12</xdr:col>
          <xdr:colOff>133350</xdr:colOff>
          <xdr:row>42</xdr:row>
          <xdr:rowOff>19050</xdr:rowOff>
        </xdr:to>
        <xdr:sp macro="" textlink="">
          <xdr:nvSpPr>
            <xdr:cNvPr id="3134" name="Check Box 62" hidden="1">
              <a:extLst>
                <a:ext uri="{63B3BB69-23CF-44E3-9099-C40C66FF867C}">
                  <a14:compatExt spid="_x0000_s31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76200</xdr:colOff>
          <xdr:row>42</xdr:row>
          <xdr:rowOff>123825</xdr:rowOff>
        </xdr:from>
        <xdr:to>
          <xdr:col>12</xdr:col>
          <xdr:colOff>133350</xdr:colOff>
          <xdr:row>44</xdr:row>
          <xdr:rowOff>19050</xdr:rowOff>
        </xdr:to>
        <xdr:sp macro="" textlink="">
          <xdr:nvSpPr>
            <xdr:cNvPr id="3135" name="Check Box 63" hidden="1">
              <a:extLst>
                <a:ext uri="{63B3BB69-23CF-44E3-9099-C40C66FF867C}">
                  <a14:compatExt spid="_x0000_s31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76200</xdr:colOff>
          <xdr:row>42</xdr:row>
          <xdr:rowOff>123825</xdr:rowOff>
        </xdr:from>
        <xdr:to>
          <xdr:col>12</xdr:col>
          <xdr:colOff>133350</xdr:colOff>
          <xdr:row>44</xdr:row>
          <xdr:rowOff>19050</xdr:rowOff>
        </xdr:to>
        <xdr:sp macro="" textlink="">
          <xdr:nvSpPr>
            <xdr:cNvPr id="3136" name="Check Box 64" hidden="1">
              <a:extLst>
                <a:ext uri="{63B3BB69-23CF-44E3-9099-C40C66FF867C}">
                  <a14:compatExt spid="_x0000_s31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76200</xdr:colOff>
          <xdr:row>42</xdr:row>
          <xdr:rowOff>123825</xdr:rowOff>
        </xdr:from>
        <xdr:to>
          <xdr:col>12</xdr:col>
          <xdr:colOff>133350</xdr:colOff>
          <xdr:row>44</xdr:row>
          <xdr:rowOff>19050</xdr:rowOff>
        </xdr:to>
        <xdr:sp macro="" textlink="">
          <xdr:nvSpPr>
            <xdr:cNvPr id="3137" name="Check Box 65" hidden="1">
              <a:extLst>
                <a:ext uri="{63B3BB69-23CF-44E3-9099-C40C66FF867C}">
                  <a14:compatExt spid="_x0000_s31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76200</xdr:colOff>
          <xdr:row>42</xdr:row>
          <xdr:rowOff>123825</xdr:rowOff>
        </xdr:from>
        <xdr:to>
          <xdr:col>12</xdr:col>
          <xdr:colOff>133350</xdr:colOff>
          <xdr:row>44</xdr:row>
          <xdr:rowOff>19050</xdr:rowOff>
        </xdr:to>
        <xdr:sp macro="" textlink="">
          <xdr:nvSpPr>
            <xdr:cNvPr id="3138" name="Check Box 66" hidden="1">
              <a:extLst>
                <a:ext uri="{63B3BB69-23CF-44E3-9099-C40C66FF867C}">
                  <a14:compatExt spid="_x0000_s31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76200</xdr:colOff>
          <xdr:row>42</xdr:row>
          <xdr:rowOff>123825</xdr:rowOff>
        </xdr:from>
        <xdr:to>
          <xdr:col>12</xdr:col>
          <xdr:colOff>133350</xdr:colOff>
          <xdr:row>44</xdr:row>
          <xdr:rowOff>19050</xdr:rowOff>
        </xdr:to>
        <xdr:sp macro="" textlink="">
          <xdr:nvSpPr>
            <xdr:cNvPr id="3139" name="Check Box 67" hidden="1">
              <a:extLst>
                <a:ext uri="{63B3BB69-23CF-44E3-9099-C40C66FF867C}">
                  <a14:compatExt spid="_x0000_s31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76200</xdr:colOff>
          <xdr:row>42</xdr:row>
          <xdr:rowOff>123825</xdr:rowOff>
        </xdr:from>
        <xdr:to>
          <xdr:col>12</xdr:col>
          <xdr:colOff>133350</xdr:colOff>
          <xdr:row>44</xdr:row>
          <xdr:rowOff>19050</xdr:rowOff>
        </xdr:to>
        <xdr:sp macro="" textlink="">
          <xdr:nvSpPr>
            <xdr:cNvPr id="3140" name="Check Box 68" hidden="1">
              <a:extLst>
                <a:ext uri="{63B3BB69-23CF-44E3-9099-C40C66FF867C}">
                  <a14:compatExt spid="_x0000_s31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20.xml"/><Relationship Id="rId4" Type="http://schemas.openxmlformats.org/officeDocument/2006/relationships/ctrlProp" Target="../ctrlProps/ctrlProp19.xml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30.xml"/><Relationship Id="rId18" Type="http://schemas.openxmlformats.org/officeDocument/2006/relationships/ctrlProp" Target="../ctrlProps/ctrlProp35.xml"/><Relationship Id="rId26" Type="http://schemas.openxmlformats.org/officeDocument/2006/relationships/ctrlProp" Target="../ctrlProps/ctrlProp43.xml"/><Relationship Id="rId39" Type="http://schemas.openxmlformats.org/officeDocument/2006/relationships/ctrlProp" Target="../ctrlProps/ctrlProp56.xml"/><Relationship Id="rId21" Type="http://schemas.openxmlformats.org/officeDocument/2006/relationships/ctrlProp" Target="../ctrlProps/ctrlProp38.xml"/><Relationship Id="rId34" Type="http://schemas.openxmlformats.org/officeDocument/2006/relationships/ctrlProp" Target="../ctrlProps/ctrlProp51.xml"/><Relationship Id="rId42" Type="http://schemas.openxmlformats.org/officeDocument/2006/relationships/ctrlProp" Target="../ctrlProps/ctrlProp59.xml"/><Relationship Id="rId47" Type="http://schemas.openxmlformats.org/officeDocument/2006/relationships/ctrlProp" Target="../ctrlProps/ctrlProp64.xml"/><Relationship Id="rId50" Type="http://schemas.openxmlformats.org/officeDocument/2006/relationships/ctrlProp" Target="../ctrlProps/ctrlProp67.xml"/><Relationship Id="rId55" Type="http://schemas.openxmlformats.org/officeDocument/2006/relationships/ctrlProp" Target="../ctrlProps/ctrlProp72.xml"/><Relationship Id="rId63" Type="http://schemas.openxmlformats.org/officeDocument/2006/relationships/ctrlProp" Target="../ctrlProps/ctrlProp80.xml"/><Relationship Id="rId68" Type="http://schemas.openxmlformats.org/officeDocument/2006/relationships/ctrlProp" Target="../ctrlProps/ctrlProp85.xml"/><Relationship Id="rId7" Type="http://schemas.openxmlformats.org/officeDocument/2006/relationships/ctrlProp" Target="../ctrlProps/ctrlProp24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33.xml"/><Relationship Id="rId29" Type="http://schemas.openxmlformats.org/officeDocument/2006/relationships/ctrlProp" Target="../ctrlProps/ctrlProp46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23.xml"/><Relationship Id="rId11" Type="http://schemas.openxmlformats.org/officeDocument/2006/relationships/ctrlProp" Target="../ctrlProps/ctrlProp28.xml"/><Relationship Id="rId24" Type="http://schemas.openxmlformats.org/officeDocument/2006/relationships/ctrlProp" Target="../ctrlProps/ctrlProp41.xml"/><Relationship Id="rId32" Type="http://schemas.openxmlformats.org/officeDocument/2006/relationships/ctrlProp" Target="../ctrlProps/ctrlProp49.xml"/><Relationship Id="rId37" Type="http://schemas.openxmlformats.org/officeDocument/2006/relationships/ctrlProp" Target="../ctrlProps/ctrlProp54.xml"/><Relationship Id="rId40" Type="http://schemas.openxmlformats.org/officeDocument/2006/relationships/ctrlProp" Target="../ctrlProps/ctrlProp57.xml"/><Relationship Id="rId45" Type="http://schemas.openxmlformats.org/officeDocument/2006/relationships/ctrlProp" Target="../ctrlProps/ctrlProp62.xml"/><Relationship Id="rId53" Type="http://schemas.openxmlformats.org/officeDocument/2006/relationships/ctrlProp" Target="../ctrlProps/ctrlProp70.xml"/><Relationship Id="rId58" Type="http://schemas.openxmlformats.org/officeDocument/2006/relationships/ctrlProp" Target="../ctrlProps/ctrlProp75.xml"/><Relationship Id="rId66" Type="http://schemas.openxmlformats.org/officeDocument/2006/relationships/ctrlProp" Target="../ctrlProps/ctrlProp83.xml"/><Relationship Id="rId5" Type="http://schemas.openxmlformats.org/officeDocument/2006/relationships/ctrlProp" Target="../ctrlProps/ctrlProp22.xml"/><Relationship Id="rId15" Type="http://schemas.openxmlformats.org/officeDocument/2006/relationships/ctrlProp" Target="../ctrlProps/ctrlProp32.xml"/><Relationship Id="rId23" Type="http://schemas.openxmlformats.org/officeDocument/2006/relationships/ctrlProp" Target="../ctrlProps/ctrlProp40.xml"/><Relationship Id="rId28" Type="http://schemas.openxmlformats.org/officeDocument/2006/relationships/ctrlProp" Target="../ctrlProps/ctrlProp45.xml"/><Relationship Id="rId36" Type="http://schemas.openxmlformats.org/officeDocument/2006/relationships/ctrlProp" Target="../ctrlProps/ctrlProp53.xml"/><Relationship Id="rId49" Type="http://schemas.openxmlformats.org/officeDocument/2006/relationships/ctrlProp" Target="../ctrlProps/ctrlProp66.xml"/><Relationship Id="rId57" Type="http://schemas.openxmlformats.org/officeDocument/2006/relationships/ctrlProp" Target="../ctrlProps/ctrlProp74.xml"/><Relationship Id="rId61" Type="http://schemas.openxmlformats.org/officeDocument/2006/relationships/ctrlProp" Target="../ctrlProps/ctrlProp78.xml"/><Relationship Id="rId10" Type="http://schemas.openxmlformats.org/officeDocument/2006/relationships/ctrlProp" Target="../ctrlProps/ctrlProp27.xml"/><Relationship Id="rId19" Type="http://schemas.openxmlformats.org/officeDocument/2006/relationships/ctrlProp" Target="../ctrlProps/ctrlProp36.xml"/><Relationship Id="rId31" Type="http://schemas.openxmlformats.org/officeDocument/2006/relationships/ctrlProp" Target="../ctrlProps/ctrlProp48.xml"/><Relationship Id="rId44" Type="http://schemas.openxmlformats.org/officeDocument/2006/relationships/ctrlProp" Target="../ctrlProps/ctrlProp61.xml"/><Relationship Id="rId52" Type="http://schemas.openxmlformats.org/officeDocument/2006/relationships/ctrlProp" Target="../ctrlProps/ctrlProp69.xml"/><Relationship Id="rId60" Type="http://schemas.openxmlformats.org/officeDocument/2006/relationships/ctrlProp" Target="../ctrlProps/ctrlProp77.xml"/><Relationship Id="rId65" Type="http://schemas.openxmlformats.org/officeDocument/2006/relationships/ctrlProp" Target="../ctrlProps/ctrlProp82.xml"/><Relationship Id="rId4" Type="http://schemas.openxmlformats.org/officeDocument/2006/relationships/ctrlProp" Target="../ctrlProps/ctrlProp21.xml"/><Relationship Id="rId9" Type="http://schemas.openxmlformats.org/officeDocument/2006/relationships/ctrlProp" Target="../ctrlProps/ctrlProp26.xml"/><Relationship Id="rId14" Type="http://schemas.openxmlformats.org/officeDocument/2006/relationships/ctrlProp" Target="../ctrlProps/ctrlProp31.xml"/><Relationship Id="rId22" Type="http://schemas.openxmlformats.org/officeDocument/2006/relationships/ctrlProp" Target="../ctrlProps/ctrlProp39.xml"/><Relationship Id="rId27" Type="http://schemas.openxmlformats.org/officeDocument/2006/relationships/ctrlProp" Target="../ctrlProps/ctrlProp44.xml"/><Relationship Id="rId30" Type="http://schemas.openxmlformats.org/officeDocument/2006/relationships/ctrlProp" Target="../ctrlProps/ctrlProp47.xml"/><Relationship Id="rId35" Type="http://schemas.openxmlformats.org/officeDocument/2006/relationships/ctrlProp" Target="../ctrlProps/ctrlProp52.xml"/><Relationship Id="rId43" Type="http://schemas.openxmlformats.org/officeDocument/2006/relationships/ctrlProp" Target="../ctrlProps/ctrlProp60.xml"/><Relationship Id="rId48" Type="http://schemas.openxmlformats.org/officeDocument/2006/relationships/ctrlProp" Target="../ctrlProps/ctrlProp65.xml"/><Relationship Id="rId56" Type="http://schemas.openxmlformats.org/officeDocument/2006/relationships/ctrlProp" Target="../ctrlProps/ctrlProp73.xml"/><Relationship Id="rId64" Type="http://schemas.openxmlformats.org/officeDocument/2006/relationships/ctrlProp" Target="../ctrlProps/ctrlProp81.xml"/><Relationship Id="rId69" Type="http://schemas.openxmlformats.org/officeDocument/2006/relationships/ctrlProp" Target="../ctrlProps/ctrlProp86.xml"/><Relationship Id="rId8" Type="http://schemas.openxmlformats.org/officeDocument/2006/relationships/ctrlProp" Target="../ctrlProps/ctrlProp25.xml"/><Relationship Id="rId51" Type="http://schemas.openxmlformats.org/officeDocument/2006/relationships/ctrlProp" Target="../ctrlProps/ctrlProp68.xml"/><Relationship Id="rId3" Type="http://schemas.openxmlformats.org/officeDocument/2006/relationships/vmlDrawing" Target="../drawings/vmlDrawing3.vml"/><Relationship Id="rId12" Type="http://schemas.openxmlformats.org/officeDocument/2006/relationships/ctrlProp" Target="../ctrlProps/ctrlProp29.xml"/><Relationship Id="rId17" Type="http://schemas.openxmlformats.org/officeDocument/2006/relationships/ctrlProp" Target="../ctrlProps/ctrlProp34.xml"/><Relationship Id="rId25" Type="http://schemas.openxmlformats.org/officeDocument/2006/relationships/ctrlProp" Target="../ctrlProps/ctrlProp42.xml"/><Relationship Id="rId33" Type="http://schemas.openxmlformats.org/officeDocument/2006/relationships/ctrlProp" Target="../ctrlProps/ctrlProp50.xml"/><Relationship Id="rId38" Type="http://schemas.openxmlformats.org/officeDocument/2006/relationships/ctrlProp" Target="../ctrlProps/ctrlProp55.xml"/><Relationship Id="rId46" Type="http://schemas.openxmlformats.org/officeDocument/2006/relationships/ctrlProp" Target="../ctrlProps/ctrlProp63.xml"/><Relationship Id="rId59" Type="http://schemas.openxmlformats.org/officeDocument/2006/relationships/ctrlProp" Target="../ctrlProps/ctrlProp76.xml"/><Relationship Id="rId67" Type="http://schemas.openxmlformats.org/officeDocument/2006/relationships/ctrlProp" Target="../ctrlProps/ctrlProp84.xml"/><Relationship Id="rId20" Type="http://schemas.openxmlformats.org/officeDocument/2006/relationships/ctrlProp" Target="../ctrlProps/ctrlProp37.xml"/><Relationship Id="rId41" Type="http://schemas.openxmlformats.org/officeDocument/2006/relationships/ctrlProp" Target="../ctrlProps/ctrlProp58.xml"/><Relationship Id="rId54" Type="http://schemas.openxmlformats.org/officeDocument/2006/relationships/ctrlProp" Target="../ctrlProps/ctrlProp71.xml"/><Relationship Id="rId62" Type="http://schemas.openxmlformats.org/officeDocument/2006/relationships/ctrlProp" Target="../ctrlProps/ctrlProp79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autoPageBreaks="0" fitToPage="1"/>
  </sheetPr>
  <dimension ref="A1:AH78"/>
  <sheetViews>
    <sheetView showGridLines="0" showZeros="0" tabSelected="1" zoomScale="150" zoomScaleNormal="100" workbookViewId="0">
      <selection activeCell="D10" sqref="D10"/>
    </sheetView>
  </sheetViews>
  <sheetFormatPr defaultRowHeight="12.75" x14ac:dyDescent="0.2"/>
  <cols>
    <col min="1" max="4" width="3.7109375" customWidth="1"/>
    <col min="5" max="5" width="3.28515625" customWidth="1"/>
    <col min="6" max="20" width="3.7109375" customWidth="1"/>
    <col min="21" max="21" width="0.140625" customWidth="1"/>
    <col min="22" max="22" width="4.42578125" hidden="1" customWidth="1"/>
    <col min="23" max="23" width="3.7109375" hidden="1" customWidth="1"/>
    <col min="24" max="27" width="3.7109375" customWidth="1"/>
    <col min="28" max="28" width="8.5703125" customWidth="1"/>
    <col min="29" max="29" width="3" customWidth="1"/>
    <col min="30" max="30" width="5.28515625" customWidth="1"/>
    <col min="31" max="31" width="3.7109375" customWidth="1"/>
  </cols>
  <sheetData>
    <row r="1" spans="1:34" x14ac:dyDescent="0.2">
      <c r="A1" s="121" t="s">
        <v>0</v>
      </c>
      <c r="B1" s="122"/>
      <c r="C1" s="122"/>
      <c r="D1" s="122"/>
      <c r="E1" s="122"/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177"/>
      <c r="Q1" s="177"/>
      <c r="R1" s="177"/>
      <c r="S1" s="177"/>
      <c r="T1" s="177"/>
      <c r="U1" s="177"/>
      <c r="V1" s="177"/>
      <c r="W1" s="177"/>
      <c r="X1" s="42"/>
      <c r="Y1" s="42"/>
      <c r="Z1" s="42"/>
      <c r="AA1" s="42"/>
      <c r="AB1" s="42"/>
      <c r="AC1" s="42"/>
      <c r="AD1" s="43"/>
    </row>
    <row r="2" spans="1:34" ht="15" x14ac:dyDescent="0.25">
      <c r="A2" s="113"/>
      <c r="B2" s="114"/>
      <c r="C2" s="114"/>
      <c r="D2" s="114"/>
      <c r="E2" s="114"/>
      <c r="F2" s="132" t="s">
        <v>0</v>
      </c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32"/>
      <c r="U2" s="132"/>
      <c r="V2" s="132"/>
      <c r="W2" s="132"/>
      <c r="X2" s="44"/>
      <c r="Y2" s="44"/>
      <c r="Z2" s="44"/>
      <c r="AA2" s="44"/>
      <c r="AB2" s="44"/>
      <c r="AC2" s="44"/>
      <c r="AD2" s="45"/>
    </row>
    <row r="3" spans="1:34" ht="15" x14ac:dyDescent="0.25">
      <c r="A3" s="113"/>
      <c r="B3" s="114"/>
      <c r="C3" s="114"/>
      <c r="D3" s="114"/>
      <c r="E3" s="114"/>
      <c r="F3" s="132" t="s">
        <v>0</v>
      </c>
      <c r="G3" s="132"/>
      <c r="H3" s="132"/>
      <c r="I3" s="132"/>
      <c r="J3" s="132"/>
      <c r="K3" s="132"/>
      <c r="L3" s="132"/>
      <c r="M3" s="132"/>
      <c r="N3" s="132"/>
      <c r="O3" s="132"/>
      <c r="P3" s="132"/>
      <c r="Q3" s="132"/>
      <c r="R3" s="132"/>
      <c r="S3" s="132"/>
      <c r="T3" s="132"/>
      <c r="U3" s="132"/>
      <c r="V3" s="132"/>
      <c r="W3" s="132"/>
      <c r="X3" s="44"/>
      <c r="Y3" s="44"/>
      <c r="Z3" s="44"/>
      <c r="AA3" s="44"/>
      <c r="AB3" s="44"/>
      <c r="AC3" s="44"/>
      <c r="AD3" s="45"/>
    </row>
    <row r="4" spans="1:34" ht="15" x14ac:dyDescent="0.25">
      <c r="A4" s="113"/>
      <c r="B4" s="114"/>
      <c r="C4" s="114"/>
      <c r="D4" s="114"/>
      <c r="E4" s="114"/>
      <c r="F4" s="132" t="s">
        <v>0</v>
      </c>
      <c r="G4" s="132"/>
      <c r="H4" s="132"/>
      <c r="I4" s="132"/>
      <c r="J4" s="132"/>
      <c r="K4" s="132"/>
      <c r="L4" s="132"/>
      <c r="M4" s="132"/>
      <c r="N4" s="132"/>
      <c r="O4" s="132"/>
      <c r="P4" s="132"/>
      <c r="Q4" s="132"/>
      <c r="R4" s="132"/>
      <c r="S4" s="132"/>
      <c r="T4" s="132"/>
      <c r="U4" s="132"/>
      <c r="V4" s="132"/>
      <c r="W4" s="132"/>
      <c r="X4" s="44"/>
      <c r="Y4" s="44"/>
      <c r="Z4" s="44"/>
      <c r="AA4" s="44"/>
      <c r="AB4" s="44"/>
      <c r="AC4" s="44"/>
      <c r="AD4" s="45"/>
    </row>
    <row r="5" spans="1:34" x14ac:dyDescent="0.2">
      <c r="A5" s="113"/>
      <c r="B5" s="114"/>
      <c r="C5" s="114"/>
      <c r="D5" s="114"/>
      <c r="E5" s="114"/>
      <c r="F5" s="143"/>
      <c r="G5" s="143"/>
      <c r="H5" s="143"/>
      <c r="I5" s="143"/>
      <c r="J5" s="143"/>
      <c r="K5" s="143"/>
      <c r="L5" s="143"/>
      <c r="M5" s="143"/>
      <c r="N5" s="143"/>
      <c r="O5" s="143"/>
      <c r="P5" s="143"/>
      <c r="Q5" s="143"/>
      <c r="R5" s="143"/>
      <c r="S5" s="143"/>
      <c r="T5" s="143"/>
      <c r="U5" s="143"/>
      <c r="V5" s="143"/>
      <c r="W5" s="143"/>
      <c r="X5" s="44"/>
      <c r="Y5" s="44"/>
      <c r="Z5" s="44"/>
      <c r="AA5" s="44"/>
      <c r="AB5" s="44"/>
      <c r="AC5" s="44"/>
      <c r="AD5" s="45"/>
    </row>
    <row r="6" spans="1:34" ht="15" customHeight="1" x14ac:dyDescent="0.25">
      <c r="A6" s="131" t="s">
        <v>143</v>
      </c>
      <c r="B6" s="132"/>
      <c r="C6" s="132"/>
      <c r="D6" s="132"/>
      <c r="E6" s="132"/>
      <c r="F6" s="132"/>
      <c r="G6" s="132"/>
      <c r="H6" s="132"/>
      <c r="I6" s="132"/>
      <c r="J6" s="132"/>
      <c r="K6" s="132"/>
      <c r="L6" s="132"/>
      <c r="M6" s="132"/>
      <c r="N6" s="132"/>
      <c r="O6" s="132"/>
      <c r="P6" s="132"/>
      <c r="Q6" s="132"/>
      <c r="R6" s="132"/>
      <c r="S6" s="132"/>
      <c r="T6" s="132"/>
      <c r="U6" s="132"/>
      <c r="V6" s="132"/>
      <c r="W6" s="132"/>
      <c r="X6" s="132"/>
      <c r="Y6" s="132"/>
      <c r="Z6" s="132"/>
      <c r="AA6" s="132"/>
      <c r="AB6" s="132"/>
      <c r="AC6" s="132"/>
      <c r="AD6" s="133"/>
    </row>
    <row r="7" spans="1:34" x14ac:dyDescent="0.2">
      <c r="A7" s="113"/>
      <c r="B7" s="114"/>
      <c r="C7" s="114"/>
      <c r="D7" s="114"/>
      <c r="E7" s="114"/>
      <c r="F7" s="143"/>
      <c r="G7" s="143"/>
      <c r="H7" s="143"/>
      <c r="I7" s="143"/>
      <c r="J7" s="143"/>
      <c r="K7" s="143"/>
      <c r="L7" s="143"/>
      <c r="M7" s="143"/>
      <c r="N7" s="143"/>
      <c r="O7" s="143"/>
      <c r="P7" s="143"/>
      <c r="Q7" s="143"/>
      <c r="R7" s="143"/>
      <c r="S7" s="143"/>
      <c r="T7" s="143"/>
      <c r="U7" s="143"/>
      <c r="V7" s="143"/>
      <c r="W7" s="143"/>
      <c r="X7" s="115"/>
      <c r="Y7" s="115"/>
      <c r="Z7" s="115"/>
      <c r="AA7" s="115"/>
      <c r="AB7" s="115"/>
      <c r="AC7" s="115"/>
      <c r="AD7" s="116"/>
    </row>
    <row r="8" spans="1:34" ht="18" customHeight="1" x14ac:dyDescent="0.2">
      <c r="A8" s="123"/>
      <c r="B8" s="124"/>
      <c r="C8" s="124"/>
      <c r="D8" s="124"/>
      <c r="E8" s="124"/>
      <c r="F8" s="144"/>
      <c r="G8" s="144"/>
      <c r="H8" s="144"/>
      <c r="I8" s="144"/>
      <c r="J8" s="144"/>
      <c r="K8" s="144"/>
      <c r="L8" s="144"/>
      <c r="M8" s="144"/>
      <c r="N8" s="144"/>
      <c r="O8" s="144"/>
      <c r="P8" s="144"/>
      <c r="Q8" s="144"/>
      <c r="R8" s="144"/>
      <c r="S8" s="144"/>
      <c r="T8" s="144"/>
      <c r="U8" s="144"/>
      <c r="V8" s="144"/>
      <c r="W8" s="144"/>
      <c r="X8" s="117"/>
      <c r="Y8" s="117"/>
      <c r="Z8" s="117"/>
      <c r="AA8" s="118"/>
      <c r="AB8" s="118"/>
      <c r="AC8" s="118"/>
      <c r="AD8" s="119"/>
    </row>
    <row r="9" spans="1:34" ht="23.25" customHeight="1" x14ac:dyDescent="0.25">
      <c r="A9" s="134" t="s">
        <v>144</v>
      </c>
      <c r="B9" s="135"/>
      <c r="C9" s="136"/>
      <c r="D9" s="137" t="s">
        <v>145</v>
      </c>
      <c r="E9" s="138"/>
      <c r="F9" s="138"/>
      <c r="G9" s="138"/>
      <c r="H9" s="138"/>
      <c r="I9" s="138"/>
      <c r="J9" s="138"/>
      <c r="K9" s="138"/>
      <c r="L9" s="138"/>
      <c r="M9" s="138"/>
      <c r="N9" s="138"/>
      <c r="O9" s="138"/>
      <c r="P9" s="138"/>
      <c r="Q9" s="138"/>
      <c r="R9" s="138"/>
      <c r="S9" s="138"/>
      <c r="T9" s="138"/>
      <c r="U9" s="138"/>
      <c r="V9" s="138"/>
      <c r="W9" s="138"/>
      <c r="X9" s="138"/>
      <c r="Y9" s="138"/>
      <c r="Z9" s="138"/>
      <c r="AA9" s="138"/>
      <c r="AB9" s="138"/>
      <c r="AC9" s="138"/>
      <c r="AD9" s="139"/>
      <c r="AH9" t="s">
        <v>0</v>
      </c>
    </row>
    <row r="10" spans="1:34" ht="5.25" customHeight="1" x14ac:dyDescent="0.2">
      <c r="A10" s="46"/>
      <c r="B10" s="46"/>
      <c r="C10" s="46"/>
      <c r="D10" s="46"/>
      <c r="E10" s="46"/>
      <c r="F10" s="46"/>
      <c r="G10" s="46"/>
      <c r="H10" s="46"/>
      <c r="I10" s="47"/>
      <c r="J10" s="47"/>
      <c r="K10" s="47"/>
      <c r="L10" s="47"/>
      <c r="M10" s="47"/>
      <c r="N10" s="47"/>
      <c r="O10" s="46"/>
      <c r="P10" s="1"/>
      <c r="Q10" s="1"/>
    </row>
    <row r="11" spans="1:34" ht="6.75" customHeight="1" x14ac:dyDescent="0.2">
      <c r="A11" s="48"/>
      <c r="B11" s="49"/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49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1"/>
    </row>
    <row r="12" spans="1:34" ht="10.5" customHeight="1" x14ac:dyDescent="0.2">
      <c r="A12" s="140" t="s">
        <v>124</v>
      </c>
      <c r="B12" s="141"/>
      <c r="C12" s="125"/>
      <c r="D12" s="142"/>
      <c r="E12" s="142"/>
      <c r="F12" s="142"/>
      <c r="G12" s="142"/>
      <c r="H12" s="142"/>
      <c r="I12" s="142"/>
      <c r="J12" s="142"/>
      <c r="K12" s="142"/>
      <c r="L12" s="142"/>
      <c r="M12" s="142"/>
      <c r="N12" s="142"/>
      <c r="O12" s="142"/>
      <c r="P12" s="142"/>
      <c r="Q12" s="142"/>
      <c r="R12" s="142"/>
      <c r="S12" s="142"/>
      <c r="T12" s="142"/>
      <c r="U12" s="142"/>
      <c r="V12" s="142"/>
      <c r="W12" s="142"/>
      <c r="X12" s="142"/>
      <c r="Y12" s="142"/>
      <c r="Z12" s="142"/>
      <c r="AA12" s="142"/>
      <c r="AB12" s="142"/>
      <c r="AC12" s="142"/>
      <c r="AD12" s="3"/>
      <c r="AE12" s="1"/>
    </row>
    <row r="13" spans="1:34" ht="12.75" customHeight="1" x14ac:dyDescent="0.2">
      <c r="A13" s="126" t="s">
        <v>125</v>
      </c>
      <c r="B13" s="127"/>
      <c r="C13" s="47"/>
      <c r="D13" s="128"/>
      <c r="E13" s="128"/>
      <c r="F13" s="128"/>
      <c r="G13" s="128"/>
      <c r="H13" s="128"/>
      <c r="I13" s="128"/>
      <c r="J13" s="128"/>
      <c r="K13" s="128"/>
      <c r="L13" s="128"/>
      <c r="M13" s="128"/>
      <c r="N13" s="128"/>
      <c r="O13" s="128"/>
      <c r="P13" s="128"/>
      <c r="Q13" s="128"/>
      <c r="R13" s="128"/>
      <c r="S13" s="128"/>
      <c r="T13" s="128"/>
      <c r="U13" s="53"/>
      <c r="V13" s="129" t="s">
        <v>126</v>
      </c>
      <c r="W13" s="129"/>
      <c r="X13" s="129" t="s">
        <v>126</v>
      </c>
      <c r="Y13" s="129"/>
      <c r="Z13" s="130"/>
      <c r="AA13" s="130"/>
      <c r="AB13" s="130"/>
      <c r="AC13" s="53" t="s">
        <v>77</v>
      </c>
      <c r="AD13" s="3"/>
      <c r="AE13" s="53"/>
    </row>
    <row r="14" spans="1:34" ht="13.5" customHeight="1" x14ac:dyDescent="0.2">
      <c r="A14" s="126" t="s">
        <v>127</v>
      </c>
      <c r="B14" s="127"/>
      <c r="C14" s="47"/>
      <c r="D14" s="128"/>
      <c r="E14" s="128"/>
      <c r="F14" s="128"/>
      <c r="G14" s="128"/>
      <c r="H14" s="120" t="s">
        <v>128</v>
      </c>
      <c r="I14" s="128"/>
      <c r="J14" s="128"/>
      <c r="K14" s="128"/>
      <c r="L14" s="128"/>
      <c r="M14" s="47"/>
      <c r="N14" s="47"/>
      <c r="O14" s="47"/>
      <c r="P14" s="53"/>
      <c r="Q14" s="53"/>
      <c r="R14" s="53"/>
      <c r="S14" s="53"/>
      <c r="T14" s="53"/>
      <c r="U14" s="53"/>
      <c r="V14" s="53"/>
      <c r="W14" s="53"/>
      <c r="X14" s="53"/>
      <c r="Y14" s="53"/>
      <c r="Z14" s="53"/>
      <c r="AA14" s="53"/>
      <c r="AB14" s="53"/>
      <c r="AC14" s="53"/>
      <c r="AD14" s="3"/>
      <c r="AE14" s="1"/>
    </row>
    <row r="15" spans="1:34" ht="5.25" customHeight="1" x14ac:dyDescent="0.2">
      <c r="A15" s="76"/>
      <c r="B15" s="52"/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4"/>
      <c r="S15" s="54"/>
      <c r="T15" s="54"/>
      <c r="U15" s="77"/>
      <c r="V15" s="78"/>
      <c r="W15" s="78"/>
      <c r="X15" s="78"/>
      <c r="Y15" s="78"/>
      <c r="Z15" s="78"/>
      <c r="AA15" s="78"/>
      <c r="AB15" s="78"/>
      <c r="AC15" s="78"/>
      <c r="AD15" s="55"/>
      <c r="AE15" s="1"/>
    </row>
    <row r="16" spans="1:34" ht="9.75" customHeight="1" x14ac:dyDescent="0.2"/>
    <row r="17" spans="1:31" ht="9" customHeight="1" x14ac:dyDescent="0.2">
      <c r="A17" s="56"/>
      <c r="B17" s="57"/>
      <c r="C17" s="57"/>
      <c r="D17" s="57"/>
      <c r="E17" s="57"/>
      <c r="F17" s="57"/>
      <c r="G17" s="57"/>
      <c r="H17" s="57"/>
      <c r="I17" s="57"/>
      <c r="J17" s="57"/>
      <c r="K17" s="57"/>
      <c r="L17" s="57"/>
      <c r="M17" s="57"/>
      <c r="N17" s="57"/>
      <c r="O17" s="57"/>
      <c r="P17" s="57"/>
      <c r="Q17" s="57"/>
      <c r="R17" s="57"/>
      <c r="S17" s="57"/>
      <c r="T17" s="57"/>
      <c r="U17" s="57"/>
      <c r="V17" s="57"/>
      <c r="W17" s="57"/>
      <c r="X17" s="57"/>
      <c r="Y17" s="57"/>
      <c r="Z17" s="57"/>
      <c r="AA17" s="57"/>
      <c r="AB17" s="57"/>
      <c r="AC17" s="57"/>
      <c r="AD17" s="58"/>
    </row>
    <row r="18" spans="1:31" x14ac:dyDescent="0.2">
      <c r="A18" s="59"/>
      <c r="B18" s="154" t="s">
        <v>2</v>
      </c>
      <c r="C18" s="154"/>
      <c r="D18" s="154"/>
      <c r="E18" s="154"/>
      <c r="F18" s="154"/>
      <c r="G18" s="61"/>
      <c r="H18" s="61"/>
      <c r="I18" s="61"/>
      <c r="J18" s="61"/>
      <c r="K18" s="61"/>
      <c r="L18" s="61"/>
      <c r="M18" s="61"/>
      <c r="N18" s="61"/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  <c r="Z18" s="61"/>
      <c r="AA18" s="61"/>
      <c r="AB18" s="61"/>
      <c r="AC18" s="61"/>
      <c r="AD18" s="2"/>
    </row>
    <row r="19" spans="1:31" ht="12.75" customHeight="1" x14ac:dyDescent="0.2">
      <c r="A19" s="62"/>
      <c r="B19" s="160" t="s">
        <v>123</v>
      </c>
      <c r="C19" s="161"/>
      <c r="D19" s="161"/>
      <c r="E19" s="161"/>
      <c r="F19" s="161"/>
      <c r="G19" s="161"/>
      <c r="H19" s="161"/>
      <c r="I19" s="161"/>
      <c r="J19" s="161"/>
      <c r="K19" s="161"/>
      <c r="L19" s="161"/>
      <c r="M19" s="161"/>
      <c r="N19" s="161"/>
      <c r="O19" s="161"/>
      <c r="P19" s="161"/>
      <c r="Q19" s="161"/>
      <c r="R19" s="161"/>
      <c r="S19" s="161"/>
      <c r="T19" s="161"/>
      <c r="U19" s="161"/>
      <c r="V19" s="161"/>
      <c r="W19" s="161"/>
      <c r="X19" s="161"/>
      <c r="Y19" s="161"/>
      <c r="Z19" s="161"/>
      <c r="AA19" s="161"/>
      <c r="AB19" s="161"/>
      <c r="AC19" s="162"/>
      <c r="AD19" s="2"/>
    </row>
    <row r="20" spans="1:31" x14ac:dyDescent="0.2">
      <c r="A20" s="62"/>
      <c r="B20" s="163"/>
      <c r="C20" s="164"/>
      <c r="D20" s="164"/>
      <c r="E20" s="164"/>
      <c r="F20" s="164"/>
      <c r="G20" s="164"/>
      <c r="H20" s="164"/>
      <c r="I20" s="164"/>
      <c r="J20" s="164"/>
      <c r="K20" s="164"/>
      <c r="L20" s="164"/>
      <c r="M20" s="164"/>
      <c r="N20" s="164"/>
      <c r="O20" s="164"/>
      <c r="P20" s="164"/>
      <c r="Q20" s="164"/>
      <c r="R20" s="164"/>
      <c r="S20" s="164"/>
      <c r="T20" s="164"/>
      <c r="U20" s="164"/>
      <c r="V20" s="164"/>
      <c r="W20" s="164"/>
      <c r="X20" s="164"/>
      <c r="Y20" s="164"/>
      <c r="Z20" s="164"/>
      <c r="AA20" s="164"/>
      <c r="AB20" s="164"/>
      <c r="AC20" s="165"/>
      <c r="AD20" s="2"/>
    </row>
    <row r="21" spans="1:31" x14ac:dyDescent="0.2">
      <c r="A21" s="62"/>
      <c r="B21" s="166"/>
      <c r="C21" s="167"/>
      <c r="D21" s="167"/>
      <c r="E21" s="167"/>
      <c r="F21" s="167"/>
      <c r="G21" s="167"/>
      <c r="H21" s="167"/>
      <c r="I21" s="167"/>
      <c r="J21" s="167"/>
      <c r="K21" s="167"/>
      <c r="L21" s="167"/>
      <c r="M21" s="167"/>
      <c r="N21" s="167"/>
      <c r="O21" s="167"/>
      <c r="P21" s="167"/>
      <c r="Q21" s="167"/>
      <c r="R21" s="167"/>
      <c r="S21" s="167"/>
      <c r="T21" s="167"/>
      <c r="U21" s="167"/>
      <c r="V21" s="167"/>
      <c r="W21" s="167"/>
      <c r="X21" s="167"/>
      <c r="Y21" s="167"/>
      <c r="Z21" s="167"/>
      <c r="AA21" s="167"/>
      <c r="AB21" s="167"/>
      <c r="AC21" s="168"/>
      <c r="AD21" s="3"/>
      <c r="AE21" s="1"/>
    </row>
    <row r="22" spans="1:31" x14ac:dyDescent="0.2">
      <c r="A22" s="62"/>
      <c r="B22" s="150" t="s">
        <v>3</v>
      </c>
      <c r="C22" s="150"/>
      <c r="D22" s="150"/>
      <c r="E22" s="150"/>
      <c r="F22" s="150"/>
      <c r="G22" s="150"/>
      <c r="H22" s="150"/>
      <c r="I22" s="150"/>
      <c r="J22" s="150"/>
      <c r="K22" s="150"/>
      <c r="L22" s="150"/>
      <c r="M22" s="150"/>
      <c r="N22" s="150"/>
      <c r="O22" s="150"/>
      <c r="P22" s="150"/>
      <c r="Q22" s="150"/>
      <c r="R22" s="150"/>
      <c r="S22" s="108"/>
      <c r="T22" s="108"/>
      <c r="U22" s="108"/>
      <c r="V22" s="109"/>
      <c r="W22" s="109"/>
      <c r="X22" s="109"/>
      <c r="Y22" s="109"/>
      <c r="Z22" s="109"/>
      <c r="AA22" s="109"/>
      <c r="AB22" s="109"/>
      <c r="AC22" s="109"/>
      <c r="AD22" s="3"/>
      <c r="AE22" s="1"/>
    </row>
    <row r="23" spans="1:31" ht="9.9499999999999993" customHeight="1" x14ac:dyDescent="0.2">
      <c r="A23" s="62"/>
      <c r="B23" s="145" t="s">
        <v>129</v>
      </c>
      <c r="C23" s="146"/>
      <c r="D23" s="146"/>
      <c r="E23" s="146"/>
      <c r="F23" s="146"/>
      <c r="G23" s="146"/>
      <c r="H23" s="146"/>
      <c r="I23" s="146"/>
      <c r="J23" s="146"/>
      <c r="K23" s="146"/>
      <c r="L23" s="146"/>
      <c r="M23" s="146"/>
      <c r="N23" s="146"/>
      <c r="O23" s="146"/>
      <c r="P23" s="146"/>
      <c r="Q23" s="146"/>
      <c r="R23" s="146"/>
      <c r="S23" s="146"/>
      <c r="T23" s="146"/>
      <c r="U23" s="146"/>
      <c r="V23" s="146"/>
      <c r="W23" s="146"/>
      <c r="X23" s="146"/>
      <c r="Y23" s="146"/>
      <c r="Z23" s="146"/>
      <c r="AA23" s="146"/>
      <c r="AB23" s="146"/>
      <c r="AC23" s="147"/>
      <c r="AD23" s="3"/>
      <c r="AE23" s="1"/>
    </row>
    <row r="24" spans="1:31" ht="9.9499999999999993" customHeight="1" x14ac:dyDescent="0.2">
      <c r="A24" s="62"/>
      <c r="B24" s="145" t="s">
        <v>130</v>
      </c>
      <c r="C24" s="146"/>
      <c r="D24" s="146"/>
      <c r="E24" s="146"/>
      <c r="F24" s="146"/>
      <c r="G24" s="146"/>
      <c r="H24" s="146"/>
      <c r="I24" s="146"/>
      <c r="J24" s="146"/>
      <c r="K24" s="146"/>
      <c r="L24" s="146"/>
      <c r="M24" s="146"/>
      <c r="N24" s="146"/>
      <c r="O24" s="146"/>
      <c r="P24" s="146"/>
      <c r="Q24" s="146"/>
      <c r="R24" s="146"/>
      <c r="S24" s="146"/>
      <c r="T24" s="146"/>
      <c r="U24" s="146"/>
      <c r="V24" s="146"/>
      <c r="W24" s="146"/>
      <c r="X24" s="146"/>
      <c r="Y24" s="146"/>
      <c r="Z24" s="146"/>
      <c r="AA24" s="146"/>
      <c r="AB24" s="146"/>
      <c r="AC24" s="147"/>
      <c r="AD24" s="3"/>
      <c r="AE24" s="1"/>
    </row>
    <row r="25" spans="1:31" ht="9.9499999999999993" customHeight="1" x14ac:dyDescent="0.2">
      <c r="A25" s="62"/>
      <c r="B25" s="145" t="s">
        <v>131</v>
      </c>
      <c r="C25" s="146"/>
      <c r="D25" s="146"/>
      <c r="E25" s="146"/>
      <c r="F25" s="146"/>
      <c r="G25" s="146"/>
      <c r="H25" s="146"/>
      <c r="I25" s="146"/>
      <c r="J25" s="146"/>
      <c r="K25" s="146"/>
      <c r="L25" s="146"/>
      <c r="M25" s="146"/>
      <c r="N25" s="146"/>
      <c r="O25" s="146"/>
      <c r="P25" s="146"/>
      <c r="Q25" s="146"/>
      <c r="R25" s="146"/>
      <c r="S25" s="146"/>
      <c r="T25" s="146"/>
      <c r="U25" s="146"/>
      <c r="V25" s="146"/>
      <c r="W25" s="146"/>
      <c r="X25" s="146"/>
      <c r="Y25" s="146"/>
      <c r="Z25" s="146"/>
      <c r="AA25" s="146"/>
      <c r="AB25" s="146"/>
      <c r="AC25" s="147"/>
      <c r="AD25" s="3"/>
      <c r="AE25" s="1"/>
    </row>
    <row r="26" spans="1:31" ht="9.9499999999999993" customHeight="1" x14ac:dyDescent="0.2">
      <c r="A26" s="62"/>
      <c r="B26" s="145"/>
      <c r="C26" s="146"/>
      <c r="D26" s="146"/>
      <c r="E26" s="146"/>
      <c r="F26" s="146"/>
      <c r="G26" s="146"/>
      <c r="H26" s="146"/>
      <c r="I26" s="146"/>
      <c r="J26" s="146"/>
      <c r="K26" s="146"/>
      <c r="L26" s="146"/>
      <c r="M26" s="146"/>
      <c r="N26" s="146"/>
      <c r="O26" s="146"/>
      <c r="P26" s="146"/>
      <c r="Q26" s="146"/>
      <c r="R26" s="146"/>
      <c r="S26" s="146"/>
      <c r="T26" s="146"/>
      <c r="U26" s="146"/>
      <c r="V26" s="146"/>
      <c r="W26" s="146"/>
      <c r="X26" s="146"/>
      <c r="Y26" s="146"/>
      <c r="Z26" s="146"/>
      <c r="AA26" s="146"/>
      <c r="AB26" s="146"/>
      <c r="AC26" s="147"/>
      <c r="AD26" s="3"/>
      <c r="AE26" s="1"/>
    </row>
    <row r="27" spans="1:31" ht="9.9499999999999993" customHeight="1" x14ac:dyDescent="0.2">
      <c r="A27" s="62"/>
      <c r="B27" s="145"/>
      <c r="C27" s="146"/>
      <c r="D27" s="146"/>
      <c r="E27" s="146"/>
      <c r="F27" s="146"/>
      <c r="G27" s="146"/>
      <c r="H27" s="146"/>
      <c r="I27" s="146"/>
      <c r="J27" s="146"/>
      <c r="K27" s="146"/>
      <c r="L27" s="146"/>
      <c r="M27" s="146"/>
      <c r="N27" s="146"/>
      <c r="O27" s="146"/>
      <c r="P27" s="146"/>
      <c r="Q27" s="146"/>
      <c r="R27" s="146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147"/>
      <c r="AD27" s="3"/>
      <c r="AE27" s="1"/>
    </row>
    <row r="28" spans="1:31" ht="9.9499999999999993" customHeight="1" x14ac:dyDescent="0.2">
      <c r="A28" s="62"/>
      <c r="B28" s="145"/>
      <c r="C28" s="146"/>
      <c r="D28" s="146"/>
      <c r="E28" s="146"/>
      <c r="F28" s="146"/>
      <c r="G28" s="146"/>
      <c r="H28" s="146"/>
      <c r="I28" s="146"/>
      <c r="J28" s="146"/>
      <c r="K28" s="146"/>
      <c r="L28" s="146"/>
      <c r="M28" s="146"/>
      <c r="N28" s="146"/>
      <c r="O28" s="146"/>
      <c r="P28" s="146"/>
      <c r="Q28" s="146"/>
      <c r="R28" s="146"/>
      <c r="S28" s="146"/>
      <c r="T28" s="146"/>
      <c r="U28" s="146"/>
      <c r="V28" s="146"/>
      <c r="W28" s="146"/>
      <c r="X28" s="146"/>
      <c r="Y28" s="146"/>
      <c r="Z28" s="146"/>
      <c r="AA28" s="146"/>
      <c r="AB28" s="146"/>
      <c r="AC28" s="147"/>
      <c r="AD28" s="3"/>
      <c r="AE28" s="1"/>
    </row>
    <row r="29" spans="1:31" ht="9.9499999999999993" customHeight="1" x14ac:dyDescent="0.2">
      <c r="A29" s="62"/>
      <c r="B29" s="105"/>
      <c r="C29" s="106"/>
      <c r="D29" s="106"/>
      <c r="E29" s="106"/>
      <c r="F29" s="106"/>
      <c r="G29" s="106"/>
      <c r="H29" s="106"/>
      <c r="I29" s="106"/>
      <c r="J29" s="106"/>
      <c r="K29" s="106"/>
      <c r="L29" s="106"/>
      <c r="M29" s="106"/>
      <c r="N29" s="106"/>
      <c r="O29" s="106"/>
      <c r="P29" s="106"/>
      <c r="Q29" s="106"/>
      <c r="R29" s="106"/>
      <c r="S29" s="106"/>
      <c r="T29" s="106"/>
      <c r="U29" s="106"/>
      <c r="V29" s="106"/>
      <c r="W29" s="106"/>
      <c r="X29" s="106"/>
      <c r="Y29" s="106"/>
      <c r="Z29" s="106"/>
      <c r="AA29" s="106"/>
      <c r="AB29" s="106"/>
      <c r="AC29" s="107"/>
      <c r="AD29" s="3"/>
      <c r="AE29" s="1"/>
    </row>
    <row r="30" spans="1:31" ht="9.9499999999999993" customHeight="1" x14ac:dyDescent="0.2">
      <c r="A30" s="62"/>
      <c r="B30" s="105"/>
      <c r="C30" s="106"/>
      <c r="D30" s="106"/>
      <c r="E30" s="106"/>
      <c r="F30" s="106"/>
      <c r="G30" s="106"/>
      <c r="H30" s="106"/>
      <c r="I30" s="106"/>
      <c r="J30" s="106"/>
      <c r="K30" s="106"/>
      <c r="L30" s="106"/>
      <c r="M30" s="106"/>
      <c r="N30" s="106"/>
      <c r="O30" s="106"/>
      <c r="P30" s="106"/>
      <c r="Q30" s="106"/>
      <c r="R30" s="106"/>
      <c r="S30" s="106"/>
      <c r="T30" s="106"/>
      <c r="U30" s="106"/>
      <c r="V30" s="106"/>
      <c r="W30" s="106"/>
      <c r="X30" s="106"/>
      <c r="Y30" s="106"/>
      <c r="Z30" s="106"/>
      <c r="AA30" s="106"/>
      <c r="AB30" s="106"/>
      <c r="AC30" s="107"/>
      <c r="AD30" s="3"/>
      <c r="AE30" s="1"/>
    </row>
    <row r="31" spans="1:31" ht="9.9499999999999993" customHeight="1" x14ac:dyDescent="0.2">
      <c r="A31" s="62"/>
      <c r="B31" s="105"/>
      <c r="C31" s="106"/>
      <c r="D31" s="106"/>
      <c r="E31" s="106"/>
      <c r="F31" s="106"/>
      <c r="G31" s="106"/>
      <c r="H31" s="106"/>
      <c r="I31" s="106"/>
      <c r="J31" s="106"/>
      <c r="K31" s="106"/>
      <c r="L31" s="106"/>
      <c r="M31" s="106"/>
      <c r="N31" s="106"/>
      <c r="O31" s="106"/>
      <c r="P31" s="106"/>
      <c r="Q31" s="106"/>
      <c r="R31" s="106"/>
      <c r="S31" s="106"/>
      <c r="T31" s="106"/>
      <c r="U31" s="106"/>
      <c r="V31" s="106"/>
      <c r="W31" s="106"/>
      <c r="X31" s="106"/>
      <c r="Y31" s="106"/>
      <c r="Z31" s="106"/>
      <c r="AA31" s="106"/>
      <c r="AB31" s="106"/>
      <c r="AC31" s="107"/>
      <c r="AD31" s="3"/>
      <c r="AE31" s="1"/>
    </row>
    <row r="32" spans="1:31" ht="9.9499999999999993" customHeight="1" x14ac:dyDescent="0.2">
      <c r="A32" s="62"/>
      <c r="B32" s="105"/>
      <c r="C32" s="106"/>
      <c r="D32" s="106"/>
      <c r="E32" s="106"/>
      <c r="F32" s="106"/>
      <c r="G32" s="106"/>
      <c r="H32" s="106"/>
      <c r="I32" s="106"/>
      <c r="J32" s="106"/>
      <c r="K32" s="106"/>
      <c r="L32" s="106"/>
      <c r="M32" s="106"/>
      <c r="N32" s="106"/>
      <c r="O32" s="106"/>
      <c r="P32" s="106"/>
      <c r="Q32" s="106"/>
      <c r="R32" s="106"/>
      <c r="S32" s="106"/>
      <c r="T32" s="106"/>
      <c r="U32" s="106"/>
      <c r="V32" s="106"/>
      <c r="W32" s="106"/>
      <c r="X32" s="106"/>
      <c r="Y32" s="106"/>
      <c r="Z32" s="106"/>
      <c r="AA32" s="106"/>
      <c r="AB32" s="106"/>
      <c r="AC32" s="107"/>
      <c r="AD32" s="3"/>
      <c r="AE32" s="1"/>
    </row>
    <row r="33" spans="1:31" ht="15.75" customHeight="1" x14ac:dyDescent="0.2">
      <c r="A33" s="62"/>
      <c r="B33" s="173"/>
      <c r="C33" s="174"/>
      <c r="D33" s="174"/>
      <c r="E33" s="174"/>
      <c r="F33" s="174"/>
      <c r="G33" s="174"/>
      <c r="H33" s="174"/>
      <c r="I33" s="174"/>
      <c r="J33" s="174"/>
      <c r="K33" s="174"/>
      <c r="L33" s="174"/>
      <c r="M33" s="174"/>
      <c r="N33" s="174"/>
      <c r="O33" s="174"/>
      <c r="P33" s="174"/>
      <c r="Q33" s="174"/>
      <c r="R33" s="174"/>
      <c r="S33" s="174"/>
      <c r="T33" s="174"/>
      <c r="U33" s="174"/>
      <c r="V33" s="174"/>
      <c r="W33" s="174"/>
      <c r="X33" s="174"/>
      <c r="Y33" s="174"/>
      <c r="Z33" s="174"/>
      <c r="AA33" s="174"/>
      <c r="AB33" s="174"/>
      <c r="AC33" s="175"/>
      <c r="AD33" s="3"/>
      <c r="AE33" s="1"/>
    </row>
    <row r="34" spans="1:31" x14ac:dyDescent="0.2">
      <c r="A34" s="62"/>
      <c r="B34" s="80" t="s">
        <v>10</v>
      </c>
      <c r="C34" s="80"/>
      <c r="D34" s="80"/>
      <c r="E34" s="80"/>
      <c r="F34" s="80"/>
      <c r="G34" s="80"/>
      <c r="H34" s="80"/>
      <c r="I34" s="80"/>
      <c r="J34" s="80"/>
      <c r="K34" s="8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3"/>
      <c r="W34" s="63"/>
      <c r="X34" s="63"/>
      <c r="Y34" s="63"/>
      <c r="Z34" s="63"/>
      <c r="AA34" s="63"/>
      <c r="AB34" s="63"/>
      <c r="AC34" s="63"/>
      <c r="AD34" s="3"/>
      <c r="AE34" s="1"/>
    </row>
    <row r="35" spans="1:31" x14ac:dyDescent="0.2">
      <c r="A35" s="62"/>
      <c r="B35" s="160" t="s">
        <v>113</v>
      </c>
      <c r="C35" s="161"/>
      <c r="D35" s="161"/>
      <c r="E35" s="161"/>
      <c r="F35" s="161"/>
      <c r="G35" s="161"/>
      <c r="H35" s="161"/>
      <c r="I35" s="161"/>
      <c r="J35" s="161"/>
      <c r="K35" s="161"/>
      <c r="L35" s="161"/>
      <c r="M35" s="161"/>
      <c r="N35" s="161"/>
      <c r="O35" s="161"/>
      <c r="P35" s="161"/>
      <c r="Q35" s="161"/>
      <c r="R35" s="161"/>
      <c r="S35" s="161"/>
      <c r="T35" s="161"/>
      <c r="U35" s="161"/>
      <c r="V35" s="161"/>
      <c r="W35" s="161"/>
      <c r="X35" s="161"/>
      <c r="Y35" s="161"/>
      <c r="Z35" s="161"/>
      <c r="AA35" s="161"/>
      <c r="AB35" s="161"/>
      <c r="AC35" s="162"/>
      <c r="AD35" s="3"/>
      <c r="AE35" s="1"/>
    </row>
    <row r="36" spans="1:31" x14ac:dyDescent="0.2">
      <c r="A36" s="62"/>
      <c r="B36" s="163"/>
      <c r="C36" s="164"/>
      <c r="D36" s="164"/>
      <c r="E36" s="164"/>
      <c r="F36" s="164"/>
      <c r="G36" s="164"/>
      <c r="H36" s="164"/>
      <c r="I36" s="164"/>
      <c r="J36" s="164"/>
      <c r="K36" s="164"/>
      <c r="L36" s="164"/>
      <c r="M36" s="164"/>
      <c r="N36" s="164"/>
      <c r="O36" s="164"/>
      <c r="P36" s="164"/>
      <c r="Q36" s="164"/>
      <c r="R36" s="164"/>
      <c r="S36" s="164"/>
      <c r="T36" s="164"/>
      <c r="U36" s="164"/>
      <c r="V36" s="164"/>
      <c r="W36" s="164"/>
      <c r="X36" s="164"/>
      <c r="Y36" s="164"/>
      <c r="Z36" s="164"/>
      <c r="AA36" s="164"/>
      <c r="AB36" s="164"/>
      <c r="AC36" s="165"/>
      <c r="AD36" s="3"/>
      <c r="AE36" s="1"/>
    </row>
    <row r="37" spans="1:31" x14ac:dyDescent="0.2">
      <c r="A37" s="62"/>
      <c r="B37" s="163"/>
      <c r="C37" s="164"/>
      <c r="D37" s="164"/>
      <c r="E37" s="164"/>
      <c r="F37" s="164"/>
      <c r="G37" s="164"/>
      <c r="H37" s="164"/>
      <c r="I37" s="164"/>
      <c r="J37" s="164"/>
      <c r="K37" s="164"/>
      <c r="L37" s="164"/>
      <c r="M37" s="164"/>
      <c r="N37" s="164"/>
      <c r="O37" s="164"/>
      <c r="P37" s="164"/>
      <c r="Q37" s="164"/>
      <c r="R37" s="164"/>
      <c r="S37" s="164"/>
      <c r="T37" s="164"/>
      <c r="U37" s="164"/>
      <c r="V37" s="164"/>
      <c r="W37" s="164"/>
      <c r="X37" s="164"/>
      <c r="Y37" s="164"/>
      <c r="Z37" s="164"/>
      <c r="AA37" s="164"/>
      <c r="AB37" s="164"/>
      <c r="AC37" s="165"/>
      <c r="AD37" s="3"/>
      <c r="AE37" s="1"/>
    </row>
    <row r="38" spans="1:31" ht="9" customHeight="1" x14ac:dyDescent="0.2">
      <c r="A38" s="62"/>
      <c r="B38" s="166"/>
      <c r="C38" s="167"/>
      <c r="D38" s="167"/>
      <c r="E38" s="167"/>
      <c r="F38" s="167"/>
      <c r="G38" s="167"/>
      <c r="H38" s="167"/>
      <c r="I38" s="167"/>
      <c r="J38" s="167"/>
      <c r="K38" s="167"/>
      <c r="L38" s="167"/>
      <c r="M38" s="167"/>
      <c r="N38" s="167"/>
      <c r="O38" s="167"/>
      <c r="P38" s="167"/>
      <c r="Q38" s="167"/>
      <c r="R38" s="167"/>
      <c r="S38" s="167"/>
      <c r="T38" s="167"/>
      <c r="U38" s="167"/>
      <c r="V38" s="167"/>
      <c r="W38" s="167"/>
      <c r="X38" s="167"/>
      <c r="Y38" s="167"/>
      <c r="Z38" s="167"/>
      <c r="AA38" s="167"/>
      <c r="AB38" s="167"/>
      <c r="AC38" s="168"/>
      <c r="AD38" s="3"/>
      <c r="AE38" s="1"/>
    </row>
    <row r="39" spans="1:31" ht="18.75" customHeight="1" x14ac:dyDescent="0.2">
      <c r="A39" s="62"/>
      <c r="B39" s="178"/>
      <c r="C39" s="178"/>
      <c r="D39" s="178"/>
      <c r="E39" s="178"/>
      <c r="F39" s="178"/>
      <c r="G39" s="151"/>
      <c r="H39" s="151"/>
      <c r="I39" s="151"/>
      <c r="J39" s="151"/>
      <c r="K39" s="151"/>
      <c r="L39" s="79"/>
      <c r="M39" s="89"/>
      <c r="N39" s="152"/>
      <c r="O39" s="152"/>
      <c r="P39" s="152"/>
      <c r="Q39" s="152"/>
      <c r="R39" s="89"/>
      <c r="S39" s="72"/>
      <c r="T39" s="72"/>
      <c r="U39" s="89"/>
      <c r="V39" s="89"/>
      <c r="W39" s="89"/>
      <c r="X39" s="63"/>
      <c r="Y39" s="63"/>
      <c r="Z39" s="63"/>
      <c r="AA39" s="63"/>
      <c r="AB39" s="63"/>
      <c r="AC39" s="63"/>
      <c r="AD39" s="3"/>
      <c r="AE39" s="1"/>
    </row>
    <row r="40" spans="1:31" ht="6" customHeight="1" x14ac:dyDescent="0.2">
      <c r="A40" s="62"/>
      <c r="B40" s="83"/>
      <c r="C40" s="83"/>
      <c r="D40" s="83"/>
      <c r="E40" s="79"/>
      <c r="F40" s="79"/>
      <c r="G40" s="84"/>
      <c r="H40" s="84"/>
      <c r="I40" s="84"/>
      <c r="J40" s="84"/>
      <c r="K40" s="84"/>
      <c r="L40" s="79"/>
      <c r="M40" s="46"/>
      <c r="N40" s="46"/>
      <c r="O40" s="46"/>
      <c r="P40" s="46"/>
      <c r="Q40" s="46"/>
      <c r="R40" s="46"/>
      <c r="S40" s="63"/>
      <c r="T40" s="63"/>
      <c r="U40" s="46"/>
      <c r="V40" s="46"/>
      <c r="W40" s="46"/>
      <c r="X40" s="63"/>
      <c r="Y40" s="63"/>
      <c r="Z40" s="63"/>
      <c r="AA40" s="63"/>
      <c r="AB40" s="63"/>
      <c r="AC40" s="63"/>
      <c r="AD40" s="3"/>
      <c r="AE40" s="1"/>
    </row>
    <row r="41" spans="1:31" x14ac:dyDescent="0.2">
      <c r="A41" s="62"/>
      <c r="B41" s="154" t="s">
        <v>4</v>
      </c>
      <c r="C41" s="154"/>
      <c r="D41" s="154"/>
      <c r="E41" s="87" t="s">
        <v>0</v>
      </c>
      <c r="F41" s="176" t="s">
        <v>5</v>
      </c>
      <c r="G41" s="176"/>
      <c r="H41" s="88">
        <v>6</v>
      </c>
      <c r="I41" s="155" t="s">
        <v>77</v>
      </c>
      <c r="J41" s="155"/>
      <c r="K41" s="63" t="s">
        <v>0</v>
      </c>
      <c r="L41" s="63"/>
      <c r="M41" s="63"/>
      <c r="N41" s="63"/>
      <c r="O41" s="63"/>
      <c r="P41" s="63"/>
      <c r="Q41" s="63"/>
      <c r="R41" s="63"/>
      <c r="S41" s="63"/>
      <c r="T41" s="63"/>
      <c r="U41" s="63"/>
      <c r="V41" s="63"/>
      <c r="W41" s="63"/>
      <c r="X41" s="63"/>
      <c r="Y41" s="63"/>
      <c r="Z41" s="63"/>
      <c r="AA41" s="63"/>
      <c r="AB41" s="63"/>
      <c r="AC41" s="63"/>
      <c r="AD41" s="3"/>
      <c r="AE41" s="1"/>
    </row>
    <row r="42" spans="1:31" ht="9" customHeight="1" x14ac:dyDescent="0.2">
      <c r="A42" s="62"/>
      <c r="B42" s="63"/>
      <c r="C42" s="63"/>
      <c r="D42" s="63"/>
      <c r="E42" s="63"/>
      <c r="F42" s="63"/>
      <c r="G42" s="63"/>
      <c r="H42" s="63"/>
      <c r="I42" s="63"/>
      <c r="J42" s="63"/>
      <c r="K42" s="63"/>
      <c r="L42" s="63"/>
      <c r="M42" s="63"/>
      <c r="N42" s="63"/>
      <c r="O42" s="63"/>
      <c r="P42" s="63"/>
      <c r="Q42" s="63"/>
      <c r="R42" s="63"/>
      <c r="S42" s="63"/>
      <c r="T42" s="63"/>
      <c r="U42" s="63"/>
      <c r="V42" s="63"/>
      <c r="W42" s="63"/>
      <c r="X42" s="63"/>
      <c r="Y42" s="63"/>
      <c r="Z42" s="63"/>
      <c r="AA42" s="63"/>
      <c r="AB42" s="63"/>
      <c r="AC42" s="63"/>
      <c r="AD42" s="3"/>
      <c r="AE42" s="1"/>
    </row>
    <row r="43" spans="1:31" x14ac:dyDescent="0.2">
      <c r="A43" s="62"/>
      <c r="B43" s="154" t="s">
        <v>102</v>
      </c>
      <c r="C43" s="154"/>
      <c r="D43" s="154"/>
      <c r="E43" s="157" t="s">
        <v>0</v>
      </c>
      <c r="F43" s="157"/>
      <c r="G43" s="157"/>
      <c r="H43" s="157"/>
      <c r="I43" s="157"/>
      <c r="J43" s="157"/>
      <c r="K43" s="157"/>
      <c r="L43" s="157"/>
      <c r="M43" s="157"/>
      <c r="N43" s="157"/>
      <c r="O43" s="157"/>
      <c r="P43" s="157"/>
      <c r="Q43" s="157"/>
      <c r="R43" s="157"/>
      <c r="S43" s="157"/>
      <c r="T43" s="157"/>
      <c r="U43" s="157"/>
      <c r="V43" s="157"/>
      <c r="W43" s="157"/>
      <c r="X43" s="157"/>
      <c r="Y43" s="157"/>
      <c r="Z43" s="157"/>
      <c r="AA43" s="157"/>
      <c r="AB43" s="157"/>
      <c r="AC43" s="157"/>
      <c r="AD43" s="3"/>
      <c r="AE43" s="1"/>
    </row>
    <row r="44" spans="1:31" ht="9" customHeight="1" x14ac:dyDescent="0.2">
      <c r="A44" s="62"/>
      <c r="B44" s="60"/>
      <c r="C44" s="60"/>
      <c r="D44" s="60"/>
      <c r="E44" s="65"/>
      <c r="F44" s="65"/>
      <c r="G44" s="65"/>
      <c r="H44" s="65"/>
      <c r="I44" s="65"/>
      <c r="J44" s="65"/>
      <c r="K44" s="65"/>
      <c r="L44" s="65"/>
      <c r="M44" s="65"/>
      <c r="N44" s="65"/>
      <c r="O44" s="65"/>
      <c r="P44" s="65"/>
      <c r="Q44" s="65"/>
      <c r="R44" s="65"/>
      <c r="S44" s="65"/>
      <c r="T44" s="65"/>
      <c r="U44" s="65"/>
      <c r="V44" s="65"/>
      <c r="W44" s="65"/>
      <c r="X44" s="65"/>
      <c r="Y44" s="65"/>
      <c r="Z44" s="65"/>
      <c r="AA44" s="65"/>
      <c r="AB44" s="65"/>
      <c r="AC44" s="65"/>
      <c r="AD44" s="3"/>
      <c r="AE44" s="53"/>
    </row>
    <row r="45" spans="1:31" x14ac:dyDescent="0.2">
      <c r="A45" s="62"/>
      <c r="B45" s="154" t="s">
        <v>98</v>
      </c>
      <c r="C45" s="154"/>
      <c r="D45" s="154"/>
      <c r="E45" s="154"/>
      <c r="G45" s="170" t="s">
        <v>78</v>
      </c>
      <c r="H45" s="170"/>
      <c r="I45" s="170"/>
      <c r="J45" s="65"/>
      <c r="K45" s="170"/>
      <c r="L45" s="170"/>
      <c r="M45" s="158"/>
      <c r="N45" s="159"/>
      <c r="O45" s="66" t="s">
        <v>108</v>
      </c>
      <c r="Q45" s="172" t="s">
        <v>81</v>
      </c>
      <c r="R45" s="172"/>
      <c r="S45" s="158"/>
      <c r="T45" s="159"/>
      <c r="U45" s="66" t="s">
        <v>108</v>
      </c>
      <c r="V45" s="66"/>
      <c r="W45" s="66"/>
      <c r="X45" s="66"/>
      <c r="Y45" s="66"/>
      <c r="Z45" s="66"/>
      <c r="AA45" s="66"/>
      <c r="AB45" s="66"/>
      <c r="AC45" s="66"/>
      <c r="AD45" s="3"/>
      <c r="AE45" s="53"/>
    </row>
    <row r="46" spans="1:31" ht="9" customHeight="1" x14ac:dyDescent="0.2">
      <c r="A46" s="62"/>
      <c r="B46" s="60"/>
      <c r="C46" s="60"/>
      <c r="D46" s="60"/>
      <c r="G46" s="65"/>
      <c r="H46" s="65"/>
      <c r="I46" s="65"/>
      <c r="J46" s="65"/>
      <c r="K46" s="170"/>
      <c r="L46" s="170"/>
      <c r="M46" s="67"/>
      <c r="N46" s="67"/>
      <c r="O46" s="67"/>
      <c r="P46" s="67"/>
      <c r="Q46" s="67"/>
      <c r="R46" s="67"/>
      <c r="S46" s="67"/>
      <c r="T46" s="67"/>
      <c r="U46" s="67"/>
      <c r="V46" s="67"/>
      <c r="W46" s="67"/>
      <c r="X46" s="67"/>
      <c r="Y46" s="67"/>
      <c r="Z46" s="67"/>
      <c r="AA46" s="67"/>
      <c r="AB46" s="67"/>
      <c r="AC46" s="67"/>
      <c r="AD46" s="3"/>
      <c r="AE46" s="53"/>
    </row>
    <row r="47" spans="1:31" x14ac:dyDescent="0.2">
      <c r="A47" s="62"/>
      <c r="B47" s="60"/>
      <c r="C47" s="60"/>
      <c r="D47" s="60"/>
      <c r="G47" s="170" t="s">
        <v>79</v>
      </c>
      <c r="H47" s="170"/>
      <c r="I47" s="170"/>
      <c r="J47" s="65"/>
      <c r="K47" s="170"/>
      <c r="L47" s="170"/>
      <c r="M47" s="158"/>
      <c r="N47" s="159"/>
      <c r="O47" s="66" t="s">
        <v>108</v>
      </c>
      <c r="P47" s="66"/>
      <c r="Q47" s="172" t="s">
        <v>81</v>
      </c>
      <c r="R47" s="172"/>
      <c r="S47" s="158"/>
      <c r="T47" s="159"/>
      <c r="U47" s="66" t="s">
        <v>108</v>
      </c>
      <c r="V47" s="66"/>
      <c r="W47" s="67"/>
      <c r="X47" s="67"/>
      <c r="Y47" s="67"/>
      <c r="Z47" s="67"/>
      <c r="AA47" s="67"/>
      <c r="AB47" s="67"/>
      <c r="AC47" s="67"/>
      <c r="AD47" s="3"/>
      <c r="AE47" s="53"/>
    </row>
    <row r="48" spans="1:31" ht="9" customHeight="1" x14ac:dyDescent="0.2">
      <c r="A48" s="62"/>
      <c r="B48" s="60"/>
      <c r="C48" s="60"/>
      <c r="D48" s="60"/>
      <c r="G48" s="65"/>
      <c r="H48" s="65"/>
      <c r="I48" s="65"/>
      <c r="J48" s="65"/>
      <c r="K48" s="170"/>
      <c r="L48" s="170"/>
      <c r="M48" s="85"/>
      <c r="N48" s="66"/>
      <c r="O48" s="85"/>
      <c r="P48" s="66"/>
      <c r="Q48" s="66"/>
      <c r="R48" s="66"/>
      <c r="S48" s="85"/>
      <c r="T48" s="66"/>
      <c r="U48" s="85"/>
      <c r="V48" s="66"/>
      <c r="W48" s="67"/>
      <c r="X48" s="67"/>
      <c r="Y48" s="67"/>
      <c r="Z48" s="67"/>
      <c r="AA48" s="67"/>
      <c r="AB48" s="67"/>
      <c r="AC48" s="67"/>
      <c r="AD48" s="3"/>
      <c r="AE48" s="53"/>
    </row>
    <row r="49" spans="1:31" x14ac:dyDescent="0.2">
      <c r="A49" s="62"/>
      <c r="B49" s="60"/>
      <c r="C49" s="60"/>
      <c r="D49" s="60"/>
      <c r="G49" s="170" t="s">
        <v>80</v>
      </c>
      <c r="H49" s="170"/>
      <c r="I49" s="170"/>
      <c r="J49" s="65"/>
      <c r="K49" s="170"/>
      <c r="L49" s="170"/>
      <c r="M49" s="158"/>
      <c r="N49" s="159"/>
      <c r="O49" s="66" t="s">
        <v>108</v>
      </c>
      <c r="P49" s="66"/>
      <c r="Q49" s="172" t="s">
        <v>81</v>
      </c>
      <c r="R49" s="172"/>
      <c r="S49" s="158"/>
      <c r="T49" s="159"/>
      <c r="U49" s="66" t="s">
        <v>108</v>
      </c>
      <c r="V49" s="66"/>
      <c r="W49" s="67"/>
      <c r="X49" s="67"/>
      <c r="Y49" s="67"/>
      <c r="Z49" s="67"/>
      <c r="AA49" s="67"/>
      <c r="AB49" s="67"/>
      <c r="AC49" s="67"/>
      <c r="AD49" s="3"/>
      <c r="AE49" s="53"/>
    </row>
    <row r="50" spans="1:31" ht="6" customHeight="1" x14ac:dyDescent="0.2">
      <c r="A50" s="62"/>
      <c r="B50" s="60"/>
      <c r="C50" s="60"/>
      <c r="D50" s="60"/>
      <c r="G50" s="65"/>
      <c r="H50" s="65"/>
      <c r="I50" s="65"/>
      <c r="J50" s="65"/>
      <c r="K50" s="65"/>
      <c r="L50" s="65"/>
      <c r="M50" s="90"/>
      <c r="N50" s="90"/>
      <c r="O50" s="66"/>
      <c r="P50" s="66"/>
      <c r="Q50" s="66"/>
      <c r="R50" s="66"/>
      <c r="S50" s="90"/>
      <c r="T50" s="90"/>
      <c r="U50" s="66"/>
      <c r="V50" s="66"/>
      <c r="W50" s="67"/>
      <c r="X50" s="67"/>
      <c r="Y50" s="67"/>
      <c r="Z50" s="67"/>
      <c r="AA50" s="67"/>
      <c r="AB50" s="67"/>
      <c r="AC50" s="67"/>
      <c r="AD50" s="3"/>
      <c r="AE50" s="53"/>
    </row>
    <row r="51" spans="1:31" ht="6" customHeight="1" x14ac:dyDescent="0.2">
      <c r="A51" s="91"/>
      <c r="B51" s="92"/>
      <c r="C51" s="92"/>
      <c r="D51" s="92"/>
      <c r="E51" s="93"/>
      <c r="F51" s="93"/>
      <c r="G51" s="93"/>
      <c r="H51" s="93"/>
      <c r="I51" s="93"/>
      <c r="J51" s="93"/>
      <c r="K51" s="93"/>
      <c r="L51" s="93"/>
      <c r="M51" s="93"/>
      <c r="N51" s="93"/>
      <c r="O51" s="93"/>
      <c r="P51" s="93"/>
      <c r="Q51" s="93"/>
      <c r="R51" s="93"/>
      <c r="S51" s="93"/>
      <c r="T51" s="93"/>
      <c r="U51" s="93"/>
      <c r="V51" s="93"/>
      <c r="W51" s="93"/>
      <c r="X51" s="93"/>
      <c r="Y51" s="93"/>
      <c r="Z51" s="93"/>
      <c r="AA51" s="93"/>
      <c r="AB51" s="93"/>
      <c r="AC51" s="93"/>
      <c r="AD51" s="51"/>
      <c r="AE51" s="53"/>
    </row>
    <row r="52" spans="1:31" ht="8.25" customHeight="1" x14ac:dyDescent="0.2">
      <c r="A52" s="68"/>
      <c r="B52" s="69"/>
      <c r="C52" s="69"/>
      <c r="D52" s="69"/>
      <c r="E52" s="69"/>
      <c r="F52" s="69"/>
      <c r="G52" s="69"/>
      <c r="H52" s="69"/>
      <c r="I52" s="69"/>
      <c r="J52" s="69"/>
      <c r="K52" s="69"/>
      <c r="L52" s="69"/>
      <c r="M52" s="69"/>
      <c r="N52" s="69"/>
      <c r="O52" s="69"/>
      <c r="P52" s="69"/>
      <c r="Q52" s="69"/>
      <c r="R52" s="69"/>
      <c r="S52" s="69"/>
      <c r="T52" s="69"/>
      <c r="U52" s="69"/>
      <c r="V52" s="69"/>
      <c r="W52" s="69"/>
      <c r="X52" s="69"/>
      <c r="Y52" s="69"/>
      <c r="Z52" s="69"/>
      <c r="AA52" s="69"/>
      <c r="AB52" s="69"/>
      <c r="AC52" s="69"/>
      <c r="AD52" s="69"/>
      <c r="AE52" s="1"/>
    </row>
    <row r="53" spans="1:31" ht="9" customHeight="1" x14ac:dyDescent="0.2">
      <c r="A53" s="62"/>
      <c r="B53" s="57"/>
      <c r="C53" s="57"/>
      <c r="D53" s="57"/>
      <c r="E53" s="57"/>
      <c r="F53" s="57"/>
      <c r="G53" s="57"/>
      <c r="H53" s="57"/>
      <c r="I53" s="57"/>
      <c r="J53" s="57"/>
      <c r="K53" s="57"/>
      <c r="L53" s="57"/>
      <c r="M53" s="57"/>
      <c r="N53" s="57"/>
      <c r="O53" s="57"/>
      <c r="P53" s="57"/>
      <c r="Q53" s="57"/>
      <c r="R53" s="57"/>
      <c r="S53" s="57"/>
      <c r="T53" s="57"/>
      <c r="U53" s="57"/>
      <c r="V53" s="57"/>
      <c r="W53" s="57"/>
      <c r="X53" s="57"/>
      <c r="Y53" s="57"/>
      <c r="Z53" s="57"/>
      <c r="AA53" s="57"/>
      <c r="AB53" s="57"/>
      <c r="AC53" s="57"/>
      <c r="AD53" s="58"/>
    </row>
    <row r="54" spans="1:31" x14ac:dyDescent="0.2">
      <c r="A54" s="62"/>
      <c r="B54" s="154" t="s">
        <v>6</v>
      </c>
      <c r="C54" s="154"/>
      <c r="D54" s="154"/>
      <c r="E54" s="154"/>
      <c r="F54" s="154"/>
      <c r="G54" s="154"/>
      <c r="H54" s="154"/>
      <c r="I54" s="154"/>
      <c r="J54" s="154"/>
      <c r="K54" s="60"/>
      <c r="L54" s="60"/>
      <c r="M54" s="60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1"/>
      <c r="AB54" s="61"/>
      <c r="AC54" s="61"/>
      <c r="AD54" s="2"/>
    </row>
    <row r="55" spans="1:31" ht="9" customHeight="1" x14ac:dyDescent="0.2">
      <c r="A55" s="62"/>
      <c r="B55" s="63"/>
      <c r="C55" s="63"/>
      <c r="D55" s="63"/>
      <c r="E55" s="63"/>
      <c r="F55" s="63"/>
      <c r="G55" s="63"/>
      <c r="H55" s="63"/>
      <c r="I55" s="63"/>
      <c r="J55" s="63"/>
      <c r="K55" s="63"/>
      <c r="L55" s="63"/>
      <c r="M55" s="63"/>
      <c r="N55" s="63"/>
      <c r="O55" s="63"/>
      <c r="P55" s="63"/>
      <c r="Q55" s="63"/>
      <c r="R55" s="63"/>
      <c r="S55" s="63"/>
      <c r="T55" s="63"/>
      <c r="U55" s="63"/>
      <c r="V55" s="63"/>
      <c r="W55" s="63"/>
      <c r="X55" s="63"/>
      <c r="Y55" s="63"/>
      <c r="Z55" s="63"/>
      <c r="AA55" s="63"/>
      <c r="AB55" s="63"/>
      <c r="AC55" s="63"/>
      <c r="AD55" s="2"/>
    </row>
    <row r="56" spans="1:31" x14ac:dyDescent="0.2">
      <c r="A56" s="62"/>
      <c r="B56" s="63" t="s">
        <v>1</v>
      </c>
      <c r="C56" s="156">
        <v>16</v>
      </c>
      <c r="D56" s="156"/>
      <c r="E56" s="63"/>
      <c r="F56" s="153" t="s">
        <v>7</v>
      </c>
      <c r="G56" s="153"/>
      <c r="H56" s="153"/>
      <c r="I56" s="153"/>
      <c r="J56" s="153"/>
      <c r="K56" s="157" t="s">
        <v>110</v>
      </c>
      <c r="L56" s="157"/>
      <c r="M56" s="157"/>
      <c r="N56" s="157"/>
      <c r="O56" s="157"/>
      <c r="P56" s="157"/>
      <c r="Q56" s="157"/>
      <c r="R56" s="157"/>
      <c r="S56" s="157"/>
      <c r="T56" s="157"/>
      <c r="U56" s="157"/>
      <c r="V56" s="157"/>
      <c r="W56" s="157"/>
      <c r="X56" s="155" t="s">
        <v>8</v>
      </c>
      <c r="Y56" s="155"/>
      <c r="Z56" s="88" t="s">
        <v>117</v>
      </c>
      <c r="AA56" s="155" t="s">
        <v>9</v>
      </c>
      <c r="AB56" s="155"/>
      <c r="AC56" s="63"/>
      <c r="AD56" s="3"/>
      <c r="AE56" s="1"/>
    </row>
    <row r="57" spans="1:31" ht="9" customHeight="1" x14ac:dyDescent="0.2">
      <c r="A57" s="62"/>
      <c r="B57" s="63"/>
      <c r="C57" s="63"/>
      <c r="D57" s="63"/>
      <c r="E57" s="63"/>
      <c r="F57" s="63"/>
      <c r="G57" s="63"/>
      <c r="H57" s="63"/>
      <c r="I57" s="63"/>
      <c r="J57" s="63"/>
      <c r="K57" s="63"/>
      <c r="L57" s="63"/>
      <c r="M57" s="63"/>
      <c r="N57" s="63"/>
      <c r="O57" s="63"/>
      <c r="P57" s="63"/>
      <c r="Q57" s="63"/>
      <c r="R57" s="63"/>
      <c r="S57" s="63"/>
      <c r="T57" s="63"/>
      <c r="U57" s="63"/>
      <c r="V57" s="63"/>
      <c r="W57" s="63"/>
      <c r="X57" s="63"/>
      <c r="Y57" s="63"/>
      <c r="Z57" s="63"/>
      <c r="AA57" s="63"/>
      <c r="AB57" s="63"/>
      <c r="AC57" s="63"/>
      <c r="AD57" s="3"/>
      <c r="AE57" s="1"/>
    </row>
    <row r="58" spans="1:31" x14ac:dyDescent="0.2">
      <c r="A58" s="62"/>
      <c r="B58" s="153" t="s">
        <v>82</v>
      </c>
      <c r="C58" s="153"/>
      <c r="D58" s="153"/>
      <c r="E58" s="153"/>
      <c r="F58" s="153"/>
      <c r="G58" s="148" t="s">
        <v>83</v>
      </c>
      <c r="H58" s="148"/>
      <c r="I58" s="148"/>
      <c r="J58" s="148" t="s">
        <v>115</v>
      </c>
      <c r="K58" s="148"/>
      <c r="L58" s="148"/>
      <c r="M58" s="149" t="s">
        <v>84</v>
      </c>
      <c r="N58" s="149"/>
      <c r="O58" s="149"/>
      <c r="P58" s="149"/>
      <c r="Q58" s="71" t="s">
        <v>0</v>
      </c>
      <c r="R58" s="70"/>
      <c r="S58" s="64"/>
      <c r="T58" s="64"/>
      <c r="U58" s="64"/>
      <c r="V58" s="64"/>
      <c r="W58" s="72"/>
      <c r="X58" s="72"/>
      <c r="Y58" s="72"/>
      <c r="Z58" s="72"/>
      <c r="AA58" s="72"/>
      <c r="AB58" s="72"/>
      <c r="AC58" s="63"/>
      <c r="AD58" s="3"/>
      <c r="AE58" s="1"/>
    </row>
    <row r="59" spans="1:31" ht="9" customHeight="1" x14ac:dyDescent="0.2">
      <c r="A59" s="62"/>
      <c r="B59" s="63"/>
      <c r="C59" s="63"/>
      <c r="D59" s="63"/>
      <c r="E59" s="63"/>
      <c r="F59" s="63"/>
      <c r="G59" s="63"/>
      <c r="H59" s="63"/>
      <c r="I59" s="63"/>
      <c r="J59" s="63"/>
      <c r="K59" s="63"/>
      <c r="L59" s="63"/>
      <c r="M59" s="63"/>
      <c r="N59" s="63"/>
      <c r="O59" s="63"/>
      <c r="P59" s="63"/>
      <c r="Q59" s="63"/>
      <c r="R59" s="63"/>
      <c r="S59" s="63"/>
      <c r="T59" s="63"/>
      <c r="U59" s="63"/>
      <c r="V59" s="63"/>
      <c r="W59" s="63"/>
      <c r="X59" s="63"/>
      <c r="Y59" s="63"/>
      <c r="Z59" s="63"/>
      <c r="AA59" s="63"/>
      <c r="AB59" s="63"/>
      <c r="AC59" s="63"/>
      <c r="AD59" s="3"/>
      <c r="AE59" s="1"/>
    </row>
    <row r="60" spans="1:31" x14ac:dyDescent="0.2">
      <c r="A60" s="62"/>
      <c r="B60" s="63"/>
      <c r="C60" s="63"/>
      <c r="D60" s="63"/>
      <c r="E60" s="63"/>
      <c r="F60" s="63"/>
      <c r="G60" s="153" t="s">
        <v>85</v>
      </c>
      <c r="H60" s="153"/>
      <c r="I60" s="153"/>
      <c r="J60" s="153"/>
      <c r="K60" s="153"/>
      <c r="L60" s="171" t="s">
        <v>86</v>
      </c>
      <c r="M60" s="171"/>
      <c r="N60" s="63"/>
      <c r="O60" s="171" t="s">
        <v>87</v>
      </c>
      <c r="P60" s="171"/>
      <c r="Q60" s="171"/>
      <c r="R60" s="64"/>
      <c r="S60" s="63"/>
      <c r="T60" s="63"/>
      <c r="U60" s="63"/>
      <c r="V60" s="63"/>
      <c r="W60" s="63"/>
      <c r="X60" s="63"/>
      <c r="Y60" s="63"/>
      <c r="Z60" s="63"/>
      <c r="AA60" s="63"/>
      <c r="AB60" s="63"/>
      <c r="AC60" s="63"/>
      <c r="AD60" s="74"/>
      <c r="AE60" s="63"/>
    </row>
    <row r="61" spans="1:31" ht="9" customHeight="1" x14ac:dyDescent="0.2">
      <c r="A61" s="62"/>
      <c r="B61" s="63"/>
      <c r="C61" s="63"/>
      <c r="D61" s="63"/>
      <c r="E61" s="63"/>
      <c r="F61" s="63"/>
      <c r="G61" s="63"/>
      <c r="H61" s="63"/>
      <c r="I61" s="63"/>
      <c r="J61" s="63"/>
      <c r="K61" s="63"/>
      <c r="L61" s="63"/>
      <c r="M61" s="63"/>
      <c r="N61" s="63"/>
      <c r="O61" s="63"/>
      <c r="P61" s="63"/>
      <c r="Q61" s="63"/>
      <c r="R61" s="63"/>
      <c r="S61" s="63"/>
      <c r="T61" s="63"/>
      <c r="U61" s="63"/>
      <c r="V61" s="63"/>
      <c r="W61" s="63"/>
      <c r="X61" s="63"/>
      <c r="Y61" s="63"/>
      <c r="Z61" s="63"/>
      <c r="AA61" s="63"/>
      <c r="AB61" s="63"/>
      <c r="AC61" s="63"/>
      <c r="AD61" s="3"/>
      <c r="AE61" s="1"/>
    </row>
    <row r="62" spans="1:31" x14ac:dyDescent="0.2">
      <c r="A62" s="62"/>
      <c r="B62" s="63"/>
      <c r="C62" s="63"/>
      <c r="D62" s="63"/>
      <c r="E62" s="63"/>
      <c r="F62" s="63"/>
      <c r="G62" s="153" t="s">
        <v>88</v>
      </c>
      <c r="H62" s="153"/>
      <c r="I62" s="171" t="s">
        <v>89</v>
      </c>
      <c r="J62" s="171"/>
      <c r="K62" s="171"/>
      <c r="L62" s="63"/>
      <c r="M62" s="171" t="s">
        <v>90</v>
      </c>
      <c r="N62" s="171"/>
      <c r="O62" s="171"/>
      <c r="P62" s="171"/>
      <c r="Q62" s="171"/>
      <c r="R62" s="171"/>
      <c r="S62" s="171"/>
      <c r="T62" s="73"/>
      <c r="U62" s="63"/>
      <c r="V62" s="63"/>
      <c r="W62" s="63"/>
      <c r="X62" s="63"/>
      <c r="Y62" s="63"/>
      <c r="Z62" s="63"/>
      <c r="AA62" s="63"/>
      <c r="AB62" s="63"/>
      <c r="AC62" s="63"/>
      <c r="AD62" s="3"/>
      <c r="AE62" s="1"/>
    </row>
    <row r="63" spans="1:31" ht="9" customHeight="1" x14ac:dyDescent="0.2">
      <c r="A63" s="62"/>
      <c r="B63" s="63"/>
      <c r="C63" s="63"/>
      <c r="D63" s="63"/>
      <c r="E63" s="63"/>
      <c r="F63" s="63"/>
      <c r="G63" s="63"/>
      <c r="H63" s="63"/>
      <c r="I63" s="63"/>
      <c r="J63" s="63"/>
      <c r="K63" s="63"/>
      <c r="L63" s="63"/>
      <c r="M63" s="63"/>
      <c r="N63" s="63"/>
      <c r="O63" s="63"/>
      <c r="P63" s="63"/>
      <c r="Q63" s="63"/>
      <c r="R63" s="63"/>
      <c r="S63" s="63"/>
      <c r="T63" s="63"/>
      <c r="U63" s="63"/>
      <c r="V63" s="63"/>
      <c r="W63" s="63"/>
      <c r="X63" s="63"/>
      <c r="Y63" s="63"/>
      <c r="Z63" s="63"/>
      <c r="AA63" s="63"/>
      <c r="AB63" s="63"/>
      <c r="AC63" s="63"/>
      <c r="AD63" s="3"/>
      <c r="AE63" s="1"/>
    </row>
    <row r="64" spans="1:31" x14ac:dyDescent="0.2">
      <c r="A64" s="62"/>
      <c r="B64" s="63"/>
      <c r="C64" s="63"/>
      <c r="D64" s="63"/>
      <c r="E64" s="63"/>
      <c r="F64" s="63"/>
      <c r="G64" s="153" t="s">
        <v>91</v>
      </c>
      <c r="H64" s="153"/>
      <c r="I64" s="153"/>
      <c r="J64" s="153" t="s">
        <v>92</v>
      </c>
      <c r="K64" s="153"/>
      <c r="L64" s="153"/>
      <c r="M64" s="171" t="s">
        <v>89</v>
      </c>
      <c r="N64" s="171"/>
      <c r="O64" s="171"/>
      <c r="P64" s="63"/>
      <c r="Q64" s="155" t="s">
        <v>90</v>
      </c>
      <c r="R64" s="155"/>
      <c r="S64" s="155"/>
      <c r="T64" s="155"/>
      <c r="U64" s="155"/>
      <c r="V64" s="155"/>
      <c r="W64" s="155"/>
      <c r="X64" s="73"/>
      <c r="Y64" s="63"/>
      <c r="Z64" s="63"/>
      <c r="AA64" s="63"/>
      <c r="AB64" s="63"/>
      <c r="AC64" s="63"/>
      <c r="AD64" s="3"/>
      <c r="AE64" s="1"/>
    </row>
    <row r="65" spans="1:31" ht="9" customHeight="1" x14ac:dyDescent="0.2">
      <c r="A65" s="62"/>
      <c r="B65" s="63"/>
      <c r="C65" s="63"/>
      <c r="D65" s="63"/>
      <c r="E65" s="63"/>
      <c r="F65" s="63"/>
      <c r="G65" s="63"/>
      <c r="H65" s="63"/>
      <c r="I65" s="63"/>
      <c r="J65" s="63"/>
      <c r="K65" s="63"/>
      <c r="L65" s="63"/>
      <c r="M65" s="63"/>
      <c r="N65" s="63"/>
      <c r="O65" s="63"/>
      <c r="P65" s="63"/>
      <c r="Q65" s="63"/>
      <c r="R65" s="63"/>
      <c r="S65" s="63"/>
      <c r="T65" s="63"/>
      <c r="U65" s="63"/>
      <c r="V65" s="63"/>
      <c r="W65" s="63"/>
      <c r="X65" s="63"/>
      <c r="Y65" s="63"/>
      <c r="Z65" s="63"/>
      <c r="AA65" s="63"/>
      <c r="AB65" s="63"/>
      <c r="AC65" s="63"/>
      <c r="AD65" s="3"/>
      <c r="AE65" s="1"/>
    </row>
    <row r="66" spans="1:31" x14ac:dyDescent="0.2">
      <c r="A66" s="62"/>
      <c r="B66" s="63"/>
      <c r="C66" s="63"/>
      <c r="D66" s="63"/>
      <c r="E66" s="63"/>
      <c r="F66" s="63"/>
      <c r="G66" s="153" t="s">
        <v>93</v>
      </c>
      <c r="H66" s="153"/>
      <c r="I66" s="153"/>
      <c r="J66" s="153"/>
      <c r="K66" s="153"/>
      <c r="L66" s="153"/>
      <c r="M66" s="63"/>
      <c r="N66" s="149" t="s">
        <v>94</v>
      </c>
      <c r="O66" s="149"/>
      <c r="P66" s="149"/>
      <c r="Q66" s="149"/>
      <c r="R66" s="149"/>
      <c r="S66" s="149"/>
      <c r="T66" s="149"/>
      <c r="U66" s="149"/>
      <c r="V66" s="149"/>
      <c r="W66" s="149"/>
      <c r="X66" s="71"/>
      <c r="Y66" s="63"/>
      <c r="Z66" s="63"/>
      <c r="AA66" s="63"/>
      <c r="AB66" s="63"/>
      <c r="AC66" s="63"/>
      <c r="AD66" s="3"/>
      <c r="AE66" s="1"/>
    </row>
    <row r="67" spans="1:31" ht="9" customHeight="1" x14ac:dyDescent="0.2">
      <c r="A67" s="62"/>
      <c r="B67" s="63"/>
      <c r="C67" s="63"/>
      <c r="D67" s="63"/>
      <c r="E67" s="63"/>
      <c r="F67" s="63"/>
      <c r="G67" s="63"/>
      <c r="H67" s="63"/>
      <c r="I67" s="63"/>
      <c r="J67" s="63"/>
      <c r="K67" s="63"/>
      <c r="L67" s="63"/>
      <c r="M67" s="63"/>
      <c r="N67" s="63"/>
      <c r="O67" s="63"/>
      <c r="P67" s="63"/>
      <c r="Q67" s="63"/>
      <c r="R67" s="63"/>
      <c r="S67" s="63"/>
      <c r="T67" s="63"/>
      <c r="U67" s="63"/>
      <c r="V67" s="63"/>
      <c r="W67" s="63"/>
      <c r="X67" s="63"/>
      <c r="Y67" s="63"/>
      <c r="Z67" s="63"/>
      <c r="AA67" s="63"/>
      <c r="AB67" s="63"/>
      <c r="AC67" s="63"/>
      <c r="AD67" s="3"/>
      <c r="AE67" s="1"/>
    </row>
    <row r="68" spans="1:31" x14ac:dyDescent="0.2">
      <c r="A68" s="62"/>
      <c r="B68" s="63"/>
      <c r="C68" s="63"/>
      <c r="D68" s="63"/>
      <c r="E68" s="63"/>
      <c r="F68" s="63"/>
      <c r="G68" s="153" t="s">
        <v>95</v>
      </c>
      <c r="H68" s="153"/>
      <c r="I68" s="153"/>
      <c r="J68" s="153"/>
      <c r="K68" s="153"/>
      <c r="L68" s="153"/>
      <c r="M68" s="64"/>
      <c r="N68" s="149" t="s">
        <v>96</v>
      </c>
      <c r="O68" s="149"/>
      <c r="P68" s="149"/>
      <c r="Q68" s="149"/>
      <c r="R68" s="149"/>
      <c r="S68" s="155"/>
      <c r="T68" s="155"/>
      <c r="U68" s="155"/>
      <c r="V68" s="155"/>
      <c r="W68" s="155"/>
      <c r="AB68" s="64"/>
      <c r="AC68" s="63"/>
      <c r="AD68" s="3"/>
      <c r="AE68" s="1"/>
    </row>
    <row r="69" spans="1:31" ht="9" customHeight="1" x14ac:dyDescent="0.2">
      <c r="A69" s="62"/>
      <c r="B69" s="63"/>
      <c r="C69" s="63"/>
      <c r="D69" s="63"/>
      <c r="E69" s="63"/>
      <c r="F69" s="63"/>
      <c r="G69" s="63"/>
      <c r="H69" s="63"/>
      <c r="I69" s="63"/>
      <c r="J69" s="63"/>
      <c r="K69" s="63"/>
      <c r="L69" s="63"/>
      <c r="M69" s="64"/>
      <c r="N69" s="71"/>
      <c r="O69" s="71"/>
      <c r="P69" s="71"/>
      <c r="Q69" s="71"/>
      <c r="R69" s="71"/>
      <c r="S69" s="64"/>
      <c r="T69" s="64"/>
      <c r="U69" s="64"/>
      <c r="V69" s="64"/>
      <c r="W69" s="64"/>
      <c r="AB69" s="64"/>
      <c r="AC69" s="63"/>
      <c r="AD69" s="3"/>
      <c r="AE69" s="1"/>
    </row>
    <row r="70" spans="1:31" ht="12.75" customHeight="1" x14ac:dyDescent="0.2">
      <c r="A70" s="75"/>
      <c r="B70" s="65"/>
      <c r="C70" s="65"/>
      <c r="D70" s="65"/>
      <c r="E70" s="65"/>
      <c r="F70" s="65"/>
      <c r="G70" s="170" t="s">
        <v>101</v>
      </c>
      <c r="H70" s="170"/>
      <c r="I70" s="170"/>
      <c r="J70" s="170"/>
      <c r="K70" s="170"/>
      <c r="L70" s="170"/>
      <c r="M70" s="170"/>
      <c r="N70" s="170"/>
      <c r="O70" s="170"/>
      <c r="P70" s="170"/>
      <c r="Q70" s="148" t="s">
        <v>97</v>
      </c>
      <c r="R70" s="148"/>
      <c r="S70" s="148"/>
      <c r="T70" s="148"/>
      <c r="U70" s="65"/>
      <c r="V70" s="65"/>
      <c r="W70" s="65"/>
      <c r="X70" s="65"/>
      <c r="Y70" s="65"/>
      <c r="Z70" s="65"/>
      <c r="AA70" s="65"/>
      <c r="AB70" s="65"/>
      <c r="AC70" s="65"/>
      <c r="AD70" s="74"/>
      <c r="AE70" s="1"/>
    </row>
    <row r="71" spans="1:31" ht="9" customHeight="1" x14ac:dyDescent="0.2">
      <c r="A71" s="75"/>
      <c r="B71" s="65"/>
      <c r="C71" s="65"/>
      <c r="D71" s="65"/>
      <c r="E71" s="65"/>
      <c r="F71" s="65"/>
      <c r="G71" s="65"/>
      <c r="H71" s="65"/>
      <c r="I71" s="65"/>
      <c r="J71" s="65"/>
      <c r="K71" s="65"/>
      <c r="L71" s="65"/>
      <c r="M71" s="65"/>
      <c r="N71" s="65"/>
      <c r="O71" s="65"/>
      <c r="P71" s="65"/>
      <c r="Q71" s="70"/>
      <c r="R71" s="70"/>
      <c r="S71" s="70"/>
      <c r="T71" s="70"/>
      <c r="U71" s="65"/>
      <c r="V71" s="65"/>
      <c r="W71" s="65"/>
      <c r="X71" s="65"/>
      <c r="Y71" s="65"/>
      <c r="Z71" s="65"/>
      <c r="AA71" s="65"/>
      <c r="AB71" s="65"/>
      <c r="AC71" s="65"/>
      <c r="AD71" s="74"/>
      <c r="AE71" s="1"/>
    </row>
    <row r="72" spans="1:31" ht="12.75" customHeight="1" x14ac:dyDescent="0.2">
      <c r="A72" s="75"/>
      <c r="B72" s="60"/>
      <c r="C72" s="60"/>
      <c r="D72" s="60"/>
      <c r="E72" s="60"/>
      <c r="F72" s="60"/>
      <c r="G72" s="169" t="s">
        <v>99</v>
      </c>
      <c r="H72" s="169"/>
      <c r="I72" s="169"/>
      <c r="J72" s="169"/>
      <c r="K72" s="60"/>
      <c r="L72" s="60"/>
      <c r="M72" s="60"/>
      <c r="N72" s="60"/>
      <c r="O72" s="60"/>
      <c r="P72" s="60"/>
      <c r="Q72" s="60"/>
      <c r="R72" s="60"/>
      <c r="S72" s="60"/>
      <c r="T72" s="60"/>
      <c r="U72" s="60"/>
      <c r="V72" s="63"/>
      <c r="W72" s="63"/>
      <c r="X72" s="63"/>
      <c r="Y72" s="63"/>
      <c r="Z72" s="63"/>
      <c r="AA72" s="63"/>
      <c r="AB72" s="63"/>
      <c r="AC72" s="63"/>
      <c r="AD72" s="2"/>
    </row>
    <row r="73" spans="1:31" ht="9" customHeight="1" x14ac:dyDescent="0.2">
      <c r="A73" s="75"/>
      <c r="B73" s="60"/>
      <c r="C73" s="60"/>
      <c r="D73" s="60"/>
      <c r="E73" s="60"/>
      <c r="F73" s="60"/>
      <c r="G73" s="86"/>
      <c r="H73" s="86"/>
      <c r="I73" s="86"/>
      <c r="J73" s="86"/>
      <c r="K73" s="60"/>
      <c r="L73" s="60"/>
      <c r="M73" s="60"/>
      <c r="N73" s="60"/>
      <c r="O73" s="60"/>
      <c r="P73" s="60"/>
      <c r="Q73" s="60"/>
      <c r="R73" s="60"/>
      <c r="S73" s="60"/>
      <c r="T73" s="60"/>
      <c r="U73" s="60"/>
      <c r="V73" s="63"/>
      <c r="W73" s="63"/>
      <c r="X73" s="63"/>
      <c r="Y73" s="63"/>
      <c r="Z73" s="63"/>
      <c r="AA73" s="63"/>
      <c r="AB73" s="63"/>
      <c r="AC73" s="63"/>
      <c r="AD73" s="2"/>
    </row>
    <row r="74" spans="1:31" ht="12.75" customHeight="1" x14ac:dyDescent="0.2">
      <c r="A74" s="75"/>
      <c r="B74" s="81"/>
      <c r="C74" s="81"/>
      <c r="D74" s="81"/>
      <c r="E74" s="81"/>
      <c r="F74" s="82"/>
      <c r="G74" s="160" t="s">
        <v>122</v>
      </c>
      <c r="H74" s="161"/>
      <c r="I74" s="161"/>
      <c r="J74" s="161"/>
      <c r="K74" s="161"/>
      <c r="L74" s="161"/>
      <c r="M74" s="161"/>
      <c r="N74" s="161"/>
      <c r="O74" s="161"/>
      <c r="P74" s="161"/>
      <c r="Q74" s="161"/>
      <c r="R74" s="161"/>
      <c r="S74" s="161"/>
      <c r="T74" s="161"/>
      <c r="U74" s="161"/>
      <c r="V74" s="161"/>
      <c r="W74" s="161"/>
      <c r="X74" s="161"/>
      <c r="Y74" s="161"/>
      <c r="Z74" s="161"/>
      <c r="AA74" s="161"/>
      <c r="AB74" s="161"/>
      <c r="AC74" s="162"/>
      <c r="AD74" s="2"/>
    </row>
    <row r="75" spans="1:31" x14ac:dyDescent="0.2">
      <c r="A75" s="75"/>
      <c r="B75" s="81"/>
      <c r="C75" s="81"/>
      <c r="D75" s="81"/>
      <c r="E75" s="81"/>
      <c r="F75" s="82"/>
      <c r="G75" s="163"/>
      <c r="H75" s="164"/>
      <c r="I75" s="164"/>
      <c r="J75" s="164"/>
      <c r="K75" s="164"/>
      <c r="L75" s="164"/>
      <c r="M75" s="164"/>
      <c r="N75" s="164"/>
      <c r="O75" s="164"/>
      <c r="P75" s="164"/>
      <c r="Q75" s="164"/>
      <c r="R75" s="164"/>
      <c r="S75" s="164"/>
      <c r="T75" s="164"/>
      <c r="U75" s="164"/>
      <c r="V75" s="164"/>
      <c r="W75" s="164"/>
      <c r="X75" s="164"/>
      <c r="Y75" s="164"/>
      <c r="Z75" s="164"/>
      <c r="AA75" s="164"/>
      <c r="AB75" s="164"/>
      <c r="AC75" s="165"/>
      <c r="AD75" s="2"/>
    </row>
    <row r="76" spans="1:31" x14ac:dyDescent="0.2">
      <c r="A76" s="75"/>
      <c r="B76" s="81"/>
      <c r="C76" s="81"/>
      <c r="D76" s="81"/>
      <c r="E76" s="81"/>
      <c r="F76" s="82"/>
      <c r="G76" s="163"/>
      <c r="H76" s="164"/>
      <c r="I76" s="164"/>
      <c r="J76" s="164"/>
      <c r="K76" s="164"/>
      <c r="L76" s="164"/>
      <c r="M76" s="164"/>
      <c r="N76" s="164"/>
      <c r="O76" s="164"/>
      <c r="P76" s="164"/>
      <c r="Q76" s="164"/>
      <c r="R76" s="164"/>
      <c r="S76" s="164"/>
      <c r="T76" s="164"/>
      <c r="U76" s="164"/>
      <c r="V76" s="164"/>
      <c r="W76" s="164"/>
      <c r="X76" s="164"/>
      <c r="Y76" s="164"/>
      <c r="Z76" s="164"/>
      <c r="AA76" s="164"/>
      <c r="AB76" s="164"/>
      <c r="AC76" s="165"/>
      <c r="AD76" s="2"/>
    </row>
    <row r="77" spans="1:31" x14ac:dyDescent="0.2">
      <c r="A77" s="75"/>
      <c r="B77" s="81"/>
      <c r="C77" s="81"/>
      <c r="D77" s="81"/>
      <c r="E77" s="81"/>
      <c r="F77" s="82"/>
      <c r="G77" s="166"/>
      <c r="H77" s="167"/>
      <c r="I77" s="167"/>
      <c r="J77" s="167"/>
      <c r="K77" s="167"/>
      <c r="L77" s="167"/>
      <c r="M77" s="167"/>
      <c r="N77" s="167"/>
      <c r="O77" s="167"/>
      <c r="P77" s="167"/>
      <c r="Q77" s="167"/>
      <c r="R77" s="167"/>
      <c r="S77" s="167"/>
      <c r="T77" s="167"/>
      <c r="U77" s="167"/>
      <c r="V77" s="167"/>
      <c r="W77" s="167"/>
      <c r="X77" s="167"/>
      <c r="Y77" s="167"/>
      <c r="Z77" s="167"/>
      <c r="AA77" s="167"/>
      <c r="AB77" s="167"/>
      <c r="AC77" s="168"/>
      <c r="AD77" s="2"/>
    </row>
    <row r="78" spans="1:31" x14ac:dyDescent="0.2">
      <c r="A78" s="41"/>
      <c r="B78" s="78"/>
      <c r="C78" s="78"/>
      <c r="D78" s="78"/>
      <c r="E78" s="78"/>
      <c r="F78" s="78"/>
      <c r="G78" s="78"/>
      <c r="H78" s="78"/>
      <c r="I78" s="78"/>
      <c r="J78" s="78"/>
      <c r="K78" s="78"/>
      <c r="L78" s="78"/>
      <c r="M78" s="78"/>
      <c r="N78" s="78"/>
      <c r="O78" s="78"/>
      <c r="P78" s="78"/>
      <c r="Q78" s="78"/>
      <c r="R78" s="78"/>
      <c r="S78" s="78"/>
      <c r="T78" s="78"/>
      <c r="U78" s="78"/>
      <c r="V78" s="78"/>
      <c r="W78" s="78"/>
      <c r="X78" s="78"/>
      <c r="Y78" s="78"/>
      <c r="Z78" s="78"/>
      <c r="AA78" s="78"/>
      <c r="AB78" s="78"/>
      <c r="AC78" s="78"/>
      <c r="AD78" s="4"/>
    </row>
  </sheetData>
  <mergeCells count="82">
    <mergeCell ref="F5:W5"/>
    <mergeCell ref="F1:W1"/>
    <mergeCell ref="F2:W2"/>
    <mergeCell ref="F3:W3"/>
    <mergeCell ref="F4:W4"/>
    <mergeCell ref="S45:T45"/>
    <mergeCell ref="E43:AC43"/>
    <mergeCell ref="B28:AC28"/>
    <mergeCell ref="B39:F39"/>
    <mergeCell ref="B35:AC38"/>
    <mergeCell ref="B41:D41"/>
    <mergeCell ref="F41:G41"/>
    <mergeCell ref="I41:J41"/>
    <mergeCell ref="B43:D43"/>
    <mergeCell ref="Q45:R45"/>
    <mergeCell ref="B45:E45"/>
    <mergeCell ref="G45:I45"/>
    <mergeCell ref="M45:N45"/>
    <mergeCell ref="B33:AC33"/>
    <mergeCell ref="G68:L68"/>
    <mergeCell ref="N68:R68"/>
    <mergeCell ref="S68:W68"/>
    <mergeCell ref="G66:L66"/>
    <mergeCell ref="N66:W66"/>
    <mergeCell ref="O60:Q60"/>
    <mergeCell ref="M47:N47"/>
    <mergeCell ref="S47:T47"/>
    <mergeCell ref="S49:T49"/>
    <mergeCell ref="L60:M60"/>
    <mergeCell ref="Q47:R47"/>
    <mergeCell ref="G47:I47"/>
    <mergeCell ref="G49:I49"/>
    <mergeCell ref="B54:J54"/>
    <mergeCell ref="B58:F58"/>
    <mergeCell ref="G58:I58"/>
    <mergeCell ref="G60:K60"/>
    <mergeCell ref="K45:L49"/>
    <mergeCell ref="G74:AC77"/>
    <mergeCell ref="G72:J72"/>
    <mergeCell ref="G70:P70"/>
    <mergeCell ref="Q70:T70"/>
    <mergeCell ref="M64:O64"/>
    <mergeCell ref="M62:S62"/>
    <mergeCell ref="G64:I64"/>
    <mergeCell ref="I62:K62"/>
    <mergeCell ref="Q64:W64"/>
    <mergeCell ref="G62:H62"/>
    <mergeCell ref="J64:L64"/>
    <mergeCell ref="B18:F18"/>
    <mergeCell ref="B25:AC25"/>
    <mergeCell ref="X56:Y56"/>
    <mergeCell ref="C56:D56"/>
    <mergeCell ref="F56:J56"/>
    <mergeCell ref="K56:W56"/>
    <mergeCell ref="M49:N49"/>
    <mergeCell ref="AA56:AB56"/>
    <mergeCell ref="B19:AC21"/>
    <mergeCell ref="B23:AC23"/>
    <mergeCell ref="J58:L58"/>
    <mergeCell ref="M58:P58"/>
    <mergeCell ref="B26:AC26"/>
    <mergeCell ref="B24:AC24"/>
    <mergeCell ref="B22:R22"/>
    <mergeCell ref="G39:K39"/>
    <mergeCell ref="N39:Q39"/>
    <mergeCell ref="B27:AC27"/>
    <mergeCell ref="Q49:R49"/>
    <mergeCell ref="Z13:AB13"/>
    <mergeCell ref="A6:AD6"/>
    <mergeCell ref="A9:C9"/>
    <mergeCell ref="D9:AD9"/>
    <mergeCell ref="A12:B12"/>
    <mergeCell ref="D12:AC12"/>
    <mergeCell ref="F7:W7"/>
    <mergeCell ref="F8:W8"/>
    <mergeCell ref="A14:B14"/>
    <mergeCell ref="D14:G14"/>
    <mergeCell ref="I14:L14"/>
    <mergeCell ref="X13:Y13"/>
    <mergeCell ref="A13:B13"/>
    <mergeCell ref="D13:T13"/>
    <mergeCell ref="V13:W13"/>
  </mergeCells>
  <phoneticPr fontId="6" type="noConversion"/>
  <dataValidations xWindow="519" yWindow="116" count="4">
    <dataValidation type="time" operator="greaterThan" allowBlank="1" showInputMessage="1" showErrorMessage="1" errorTitle="Agro-Medida 7" error="Hora incorrecta" prompt="Ex. 9:30" sqref="M45:N45 M49:N50">
      <formula1>0</formula1>
    </dataValidation>
    <dataValidation type="time" operator="greaterThan" allowBlank="1" showInputMessage="1" showErrorMessage="1" errorTitle="AGRO-Medida 7" error="Hora incorrecta" prompt="Ex. 17:30" sqref="S45:T45">
      <formula1>M45</formula1>
    </dataValidation>
    <dataValidation type="time" operator="greaterThan" allowBlank="1" showInputMessage="1" showErrorMessage="1" errorTitle="Agro-Medida 7" error="Hora incorrecta" prompt="Ex. 20:00" sqref="S47:T47 S49:T50">
      <formula1>M47</formula1>
    </dataValidation>
    <dataValidation type="time" operator="greaterThanOrEqual" allowBlank="1" showInputMessage="1" showErrorMessage="1" errorTitle="Agro-Medida 7" error="Hora incorrecta" prompt="Ex. 17:00" sqref="M47:N47">
      <formula1>0.708333333333333</formula1>
    </dataValidation>
  </dataValidations>
  <printOptions horizontalCentered="1" verticalCentered="1"/>
  <pageMargins left="0.75" right="0.75" top="0.27559055118110237" bottom="0.74803149606299213" header="0.15748031496062992" footer="0.59055118110236227"/>
  <pageSetup paperSize="9" scale="89" orientation="portrait" horizontalDpi="300" verticalDpi="300" r:id="rId1"/>
  <headerFooter alignWithMargins="0">
    <oddFooter>&amp;L&amp;7&amp;F&amp;R1/3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8680" r:id="rId4" name="Check Box 8">
              <controlPr defaultSize="0" autoFill="0" autoLine="0" autoPict="0">
                <anchor moveWithCells="1">
                  <from>
                    <xdr:col>9</xdr:col>
                    <xdr:colOff>28575</xdr:colOff>
                    <xdr:row>43</xdr:row>
                    <xdr:rowOff>85725</xdr:rowOff>
                  </from>
                  <to>
                    <xdr:col>10</xdr:col>
                    <xdr:colOff>85725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81" r:id="rId5" name="Check Box 9">
              <controlPr defaultSize="0" autoFill="0" autoLine="0" autoPict="0">
                <anchor moveWithCells="1">
                  <from>
                    <xdr:col>9</xdr:col>
                    <xdr:colOff>28575</xdr:colOff>
                    <xdr:row>45</xdr:row>
                    <xdr:rowOff>123825</xdr:rowOff>
                  </from>
                  <to>
                    <xdr:col>10</xdr:col>
                    <xdr:colOff>85725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82" r:id="rId6" name="Check Box 10">
              <controlPr defaultSize="0" autoFill="0" autoLine="0" autoPict="0">
                <anchor moveWithCells="1">
                  <from>
                    <xdr:col>11</xdr:col>
                    <xdr:colOff>123825</xdr:colOff>
                    <xdr:row>56</xdr:row>
                    <xdr:rowOff>85725</xdr:rowOff>
                  </from>
                  <to>
                    <xdr:col>12</xdr:col>
                    <xdr:colOff>180975</xdr:colOff>
                    <xdr:row>58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83" r:id="rId7" name="Check Box 11">
              <controlPr defaultSize="0" autoFill="0" autoLine="0" autoPict="0">
                <anchor moveWithCells="1">
                  <from>
                    <xdr:col>15</xdr:col>
                    <xdr:colOff>200025</xdr:colOff>
                    <xdr:row>56</xdr:row>
                    <xdr:rowOff>85725</xdr:rowOff>
                  </from>
                  <to>
                    <xdr:col>17</xdr:col>
                    <xdr:colOff>9525</xdr:colOff>
                    <xdr:row>58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84" r:id="rId8" name="Check Box 12">
              <controlPr defaultSize="0" autoFill="0" autoLine="0" autoPict="0">
                <anchor moveWithCells="1">
                  <from>
                    <xdr:col>13</xdr:col>
                    <xdr:colOff>66675</xdr:colOff>
                    <xdr:row>58</xdr:row>
                    <xdr:rowOff>76200</xdr:rowOff>
                  </from>
                  <to>
                    <xdr:col>14</xdr:col>
                    <xdr:colOff>123825</xdr:colOff>
                    <xdr:row>60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85" r:id="rId9" name="Check Box 13">
              <controlPr defaultSize="0" autoFill="0" autoLine="0" autoPict="0">
                <anchor moveWithCells="1">
                  <from>
                    <xdr:col>17</xdr:col>
                    <xdr:colOff>57150</xdr:colOff>
                    <xdr:row>58</xdr:row>
                    <xdr:rowOff>85725</xdr:rowOff>
                  </from>
                  <to>
                    <xdr:col>18</xdr:col>
                    <xdr:colOff>114300</xdr:colOff>
                    <xdr:row>60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86" r:id="rId10" name="Check Box 14">
              <controlPr defaultSize="0" autoFill="0" autoLine="0" autoPict="0">
                <anchor moveWithCells="1">
                  <from>
                    <xdr:col>11</xdr:col>
                    <xdr:colOff>57150</xdr:colOff>
                    <xdr:row>60</xdr:row>
                    <xdr:rowOff>85725</xdr:rowOff>
                  </from>
                  <to>
                    <xdr:col>12</xdr:col>
                    <xdr:colOff>114300</xdr:colOff>
                    <xdr:row>62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87" r:id="rId11" name="Check Box 15">
              <controlPr defaultSize="0" autoFill="0" autoLine="0" autoPict="0">
                <anchor moveWithCells="1">
                  <from>
                    <xdr:col>19</xdr:col>
                    <xdr:colOff>47625</xdr:colOff>
                    <xdr:row>60</xdr:row>
                    <xdr:rowOff>85725</xdr:rowOff>
                  </from>
                  <to>
                    <xdr:col>23</xdr:col>
                    <xdr:colOff>95250</xdr:colOff>
                    <xdr:row>62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88" r:id="rId12" name="Check Box 16">
              <controlPr defaultSize="0" autoFill="0" autoLine="0" autoPict="0">
                <anchor moveWithCells="1">
                  <from>
                    <xdr:col>11</xdr:col>
                    <xdr:colOff>95250</xdr:colOff>
                    <xdr:row>62</xdr:row>
                    <xdr:rowOff>76200</xdr:rowOff>
                  </from>
                  <to>
                    <xdr:col>12</xdr:col>
                    <xdr:colOff>152400</xdr:colOff>
                    <xdr:row>64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89" r:id="rId13" name="Check Box 17">
              <controlPr defaultSize="0" autoFill="0" autoLine="0" autoPict="0">
                <anchor moveWithCells="1">
                  <from>
                    <xdr:col>15</xdr:col>
                    <xdr:colOff>57150</xdr:colOff>
                    <xdr:row>62</xdr:row>
                    <xdr:rowOff>85725</xdr:rowOff>
                  </from>
                  <to>
                    <xdr:col>16</xdr:col>
                    <xdr:colOff>114300</xdr:colOff>
                    <xdr:row>64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90" r:id="rId14" name="Check Box 18">
              <controlPr defaultSize="0" autoFill="0" autoLine="0" autoPict="0">
                <anchor moveWithCells="1">
                  <from>
                    <xdr:col>22</xdr:col>
                    <xdr:colOff>200025</xdr:colOff>
                    <xdr:row>62</xdr:row>
                    <xdr:rowOff>85725</xdr:rowOff>
                  </from>
                  <to>
                    <xdr:col>24</xdr:col>
                    <xdr:colOff>57150</xdr:colOff>
                    <xdr:row>64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91" r:id="rId15" name="Check Box 19">
              <controlPr defaultSize="0" autoFill="0" autoLine="0" autoPict="0">
                <anchor moveWithCells="1">
                  <from>
                    <xdr:col>19</xdr:col>
                    <xdr:colOff>161925</xdr:colOff>
                    <xdr:row>68</xdr:row>
                    <xdr:rowOff>66675</xdr:rowOff>
                  </from>
                  <to>
                    <xdr:col>23</xdr:col>
                    <xdr:colOff>209550</xdr:colOff>
                    <xdr:row>70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92" r:id="rId16" name="Check Box 20">
              <controlPr defaultSize="0" autoFill="0" autoLine="0" autoPict="0">
                <anchor moveWithCells="1">
                  <from>
                    <xdr:col>17</xdr:col>
                    <xdr:colOff>171450</xdr:colOff>
                    <xdr:row>66</xdr:row>
                    <xdr:rowOff>85725</xdr:rowOff>
                  </from>
                  <to>
                    <xdr:col>18</xdr:col>
                    <xdr:colOff>228600</xdr:colOff>
                    <xdr:row>68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93" r:id="rId17" name="Check Box 21">
              <controlPr defaultSize="0" autoFill="0" autoLine="0" autoPict="0">
                <anchor moveWithCells="1">
                  <from>
                    <xdr:col>14</xdr:col>
                    <xdr:colOff>114300</xdr:colOff>
                    <xdr:row>68</xdr:row>
                    <xdr:rowOff>85725</xdr:rowOff>
                  </from>
                  <to>
                    <xdr:col>15</xdr:col>
                    <xdr:colOff>171450</xdr:colOff>
                    <xdr:row>70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94" r:id="rId18" name="Check Box 22">
              <controlPr defaultSize="0" autoFill="0" autoLine="0" autoPict="0">
                <anchor moveWithCells="1">
                  <from>
                    <xdr:col>12</xdr:col>
                    <xdr:colOff>57150</xdr:colOff>
                    <xdr:row>66</xdr:row>
                    <xdr:rowOff>85725</xdr:rowOff>
                  </from>
                  <to>
                    <xdr:col>13</xdr:col>
                    <xdr:colOff>114300</xdr:colOff>
                    <xdr:row>68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95" r:id="rId19" name="Check Box 23">
              <controlPr defaultSize="0" autoFill="0" autoLine="0" autoPict="0">
                <anchor moveWithCells="1">
                  <from>
                    <xdr:col>22</xdr:col>
                    <xdr:colOff>123825</xdr:colOff>
                    <xdr:row>64</xdr:row>
                    <xdr:rowOff>85725</xdr:rowOff>
                  </from>
                  <to>
                    <xdr:col>24</xdr:col>
                    <xdr:colOff>57150</xdr:colOff>
                    <xdr:row>66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96" r:id="rId20" name="Check Box 24">
              <controlPr defaultSize="0" autoFill="0" autoLine="0" autoPict="0">
                <anchor moveWithCells="1">
                  <from>
                    <xdr:col>11</xdr:col>
                    <xdr:colOff>238125</xdr:colOff>
                    <xdr:row>64</xdr:row>
                    <xdr:rowOff>85725</xdr:rowOff>
                  </from>
                  <to>
                    <xdr:col>13</xdr:col>
                    <xdr:colOff>47625</xdr:colOff>
                    <xdr:row>66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97" r:id="rId21" name="Check Box 25">
              <controlPr defaultSize="0" autoFill="0" autoLine="0" autoPict="0">
                <anchor moveWithCells="1">
                  <from>
                    <xdr:col>9</xdr:col>
                    <xdr:colOff>28575</xdr:colOff>
                    <xdr:row>47</xdr:row>
                    <xdr:rowOff>123825</xdr:rowOff>
                  </from>
                  <to>
                    <xdr:col>10</xdr:col>
                    <xdr:colOff>85725</xdr:colOff>
                    <xdr:row>49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autoPageBreaks="0" fitToPage="1"/>
  </sheetPr>
  <dimension ref="A1:AK85"/>
  <sheetViews>
    <sheetView showGridLines="0" zoomScaleNormal="100" workbookViewId="0">
      <selection activeCell="B1" sqref="B1:Z2"/>
    </sheetView>
  </sheetViews>
  <sheetFormatPr defaultRowHeight="12.75" x14ac:dyDescent="0.2"/>
  <cols>
    <col min="1" max="1" width="0.85546875" customWidth="1"/>
    <col min="2" max="7" width="3.7109375" customWidth="1"/>
    <col min="8" max="8" width="21.5703125" customWidth="1"/>
    <col min="9" max="12" width="3.7109375" hidden="1" customWidth="1"/>
    <col min="13" max="13" width="4.140625" hidden="1" customWidth="1"/>
    <col min="14" max="23" width="3.7109375" customWidth="1"/>
    <col min="24" max="24" width="3.28515625" customWidth="1"/>
    <col min="25" max="26" width="3.7109375" customWidth="1"/>
    <col min="27" max="27" width="0.85546875" customWidth="1"/>
    <col min="28" max="28" width="3.7109375" style="23" customWidth="1"/>
    <col min="29" max="33" width="3.7109375" customWidth="1"/>
  </cols>
  <sheetData>
    <row r="1" spans="1:37" ht="9" customHeight="1" x14ac:dyDescent="0.2">
      <c r="A1" s="223"/>
      <c r="B1" s="243" t="s">
        <v>59</v>
      </c>
      <c r="C1" s="243"/>
      <c r="D1" s="243"/>
      <c r="E1" s="243"/>
      <c r="F1" s="243"/>
      <c r="G1" s="243"/>
      <c r="H1" s="243"/>
      <c r="I1" s="243"/>
      <c r="J1" s="243"/>
      <c r="K1" s="243"/>
      <c r="L1" s="243"/>
      <c r="M1" s="243"/>
      <c r="N1" s="243"/>
      <c r="O1" s="243"/>
      <c r="P1" s="243"/>
      <c r="Q1" s="243"/>
      <c r="R1" s="243"/>
      <c r="S1" s="243"/>
      <c r="T1" s="243"/>
      <c r="U1" s="243"/>
      <c r="V1" s="243"/>
      <c r="W1" s="243"/>
      <c r="X1" s="243"/>
      <c r="Y1" s="243"/>
      <c r="Z1" s="243"/>
      <c r="AA1" s="7"/>
    </row>
    <row r="2" spans="1:37" ht="12.75" customHeight="1" x14ac:dyDescent="0.2">
      <c r="A2" s="224"/>
      <c r="B2" s="244"/>
      <c r="C2" s="244"/>
      <c r="D2" s="244"/>
      <c r="E2" s="244"/>
      <c r="F2" s="244"/>
      <c r="G2" s="244"/>
      <c r="H2" s="244"/>
      <c r="I2" s="244"/>
      <c r="J2" s="244"/>
      <c r="K2" s="244"/>
      <c r="L2" s="244"/>
      <c r="M2" s="244"/>
      <c r="N2" s="244"/>
      <c r="O2" s="244"/>
      <c r="P2" s="244"/>
      <c r="Q2" s="244"/>
      <c r="R2" s="244"/>
      <c r="S2" s="244"/>
      <c r="T2" s="244"/>
      <c r="U2" s="244"/>
      <c r="V2" s="244"/>
      <c r="W2" s="244"/>
      <c r="X2" s="244"/>
      <c r="Y2" s="244"/>
      <c r="Z2" s="244"/>
      <c r="AA2" s="8"/>
    </row>
    <row r="3" spans="1:37" ht="9" customHeight="1" x14ac:dyDescent="0.2">
      <c r="A3" s="19"/>
      <c r="B3" s="225" t="s">
        <v>25</v>
      </c>
      <c r="C3" s="226"/>
      <c r="D3" s="226"/>
      <c r="E3" s="226"/>
      <c r="F3" s="226"/>
      <c r="G3" s="227"/>
      <c r="H3" s="226" t="s">
        <v>26</v>
      </c>
      <c r="I3" s="226"/>
      <c r="J3" s="226"/>
      <c r="K3" s="226"/>
      <c r="L3" s="226"/>
      <c r="M3" s="227"/>
      <c r="N3" s="204" t="s">
        <v>27</v>
      </c>
      <c r="O3" s="205"/>
      <c r="P3" s="205"/>
      <c r="Q3" s="206"/>
      <c r="R3" s="205" t="s">
        <v>60</v>
      </c>
      <c r="S3" s="205"/>
      <c r="T3" s="205"/>
      <c r="U3" s="205"/>
      <c r="V3" s="206"/>
      <c r="W3" s="245" t="s">
        <v>61</v>
      </c>
      <c r="X3" s="246"/>
      <c r="Y3" s="246"/>
      <c r="Z3" s="247"/>
      <c r="AA3" s="2"/>
    </row>
    <row r="4" spans="1:37" ht="12.75" customHeight="1" x14ac:dyDescent="0.2">
      <c r="A4" s="19"/>
      <c r="B4" s="228"/>
      <c r="C4" s="229"/>
      <c r="D4" s="229"/>
      <c r="E4" s="229"/>
      <c r="F4" s="229"/>
      <c r="G4" s="230"/>
      <c r="H4" s="229"/>
      <c r="I4" s="229"/>
      <c r="J4" s="229"/>
      <c r="K4" s="229"/>
      <c r="L4" s="229"/>
      <c r="M4" s="230"/>
      <c r="N4" s="207"/>
      <c r="O4" s="208"/>
      <c r="P4" s="208"/>
      <c r="Q4" s="209"/>
      <c r="R4" s="208"/>
      <c r="S4" s="208"/>
      <c r="T4" s="208"/>
      <c r="U4" s="208"/>
      <c r="V4" s="209"/>
      <c r="W4" s="248"/>
      <c r="X4" s="249"/>
      <c r="Y4" s="249"/>
      <c r="Z4" s="250"/>
      <c r="AA4" s="2"/>
    </row>
    <row r="5" spans="1:37" ht="9" customHeight="1" x14ac:dyDescent="0.2">
      <c r="A5" s="19"/>
      <c r="B5" s="228"/>
      <c r="C5" s="229"/>
      <c r="D5" s="229"/>
      <c r="E5" s="229"/>
      <c r="F5" s="229"/>
      <c r="G5" s="230"/>
      <c r="H5" s="229"/>
      <c r="I5" s="229"/>
      <c r="J5" s="229"/>
      <c r="K5" s="229"/>
      <c r="L5" s="229"/>
      <c r="M5" s="230"/>
      <c r="N5" s="210"/>
      <c r="O5" s="211"/>
      <c r="P5" s="211"/>
      <c r="Q5" s="212"/>
      <c r="R5" s="211"/>
      <c r="S5" s="211"/>
      <c r="T5" s="211"/>
      <c r="U5" s="211"/>
      <c r="V5" s="212"/>
      <c r="W5" s="248"/>
      <c r="X5" s="249"/>
      <c r="Y5" s="249"/>
      <c r="Z5" s="250"/>
      <c r="AA5" s="2"/>
    </row>
    <row r="6" spans="1:37" s="1" customFormat="1" ht="12.75" customHeight="1" x14ac:dyDescent="0.2">
      <c r="A6" s="19"/>
      <c r="B6" s="228"/>
      <c r="C6" s="229"/>
      <c r="D6" s="229"/>
      <c r="E6" s="229"/>
      <c r="F6" s="229"/>
      <c r="G6" s="230"/>
      <c r="H6" s="229"/>
      <c r="I6" s="229"/>
      <c r="J6" s="229"/>
      <c r="K6" s="229"/>
      <c r="L6" s="229"/>
      <c r="M6" s="230"/>
      <c r="N6" s="215" t="s">
        <v>11</v>
      </c>
      <c r="O6" s="216"/>
      <c r="P6" s="217"/>
      <c r="Q6" s="221" t="s">
        <v>12</v>
      </c>
      <c r="R6" s="213" t="s">
        <v>13</v>
      </c>
      <c r="S6" s="213" t="s">
        <v>14</v>
      </c>
      <c r="T6" s="213" t="s">
        <v>15</v>
      </c>
      <c r="U6" s="213" t="s">
        <v>16</v>
      </c>
      <c r="V6" s="213" t="s">
        <v>17</v>
      </c>
      <c r="W6" s="248"/>
      <c r="X6" s="249"/>
      <c r="Y6" s="249"/>
      <c r="Z6" s="250"/>
      <c r="AA6" s="3"/>
      <c r="AB6" s="24"/>
    </row>
    <row r="7" spans="1:37" s="1" customFormat="1" ht="12.75" customHeight="1" x14ac:dyDescent="0.2">
      <c r="A7" s="19"/>
      <c r="B7" s="231"/>
      <c r="C7" s="232"/>
      <c r="D7" s="232"/>
      <c r="E7" s="232"/>
      <c r="F7" s="232"/>
      <c r="G7" s="233"/>
      <c r="H7" s="232"/>
      <c r="I7" s="232"/>
      <c r="J7" s="232"/>
      <c r="K7" s="232"/>
      <c r="L7" s="232"/>
      <c r="M7" s="233"/>
      <c r="N7" s="218"/>
      <c r="O7" s="219"/>
      <c r="P7" s="220"/>
      <c r="Q7" s="222"/>
      <c r="R7" s="214"/>
      <c r="S7" s="214"/>
      <c r="T7" s="214"/>
      <c r="U7" s="214"/>
      <c r="V7" s="214"/>
      <c r="W7" s="248"/>
      <c r="X7" s="249"/>
      <c r="Y7" s="249"/>
      <c r="Z7" s="250"/>
      <c r="AA7" s="3"/>
      <c r="AB7" s="24"/>
    </row>
    <row r="8" spans="1:37" s="1" customFormat="1" ht="12.75" customHeight="1" x14ac:dyDescent="0.2">
      <c r="A8" s="19"/>
      <c r="B8" s="234"/>
      <c r="C8" s="235"/>
      <c r="D8" s="235"/>
      <c r="E8" s="235"/>
      <c r="F8" s="235"/>
      <c r="G8" s="235"/>
      <c r="H8" s="235"/>
      <c r="I8" s="235"/>
      <c r="J8" s="235"/>
      <c r="K8" s="235"/>
      <c r="L8" s="235"/>
      <c r="M8" s="236"/>
      <c r="N8" s="221" t="s">
        <v>18</v>
      </c>
      <c r="O8" s="221" t="s">
        <v>19</v>
      </c>
      <c r="P8" s="221" t="s">
        <v>20</v>
      </c>
      <c r="Q8" s="222"/>
      <c r="R8" s="214"/>
      <c r="S8" s="214"/>
      <c r="T8" s="214"/>
      <c r="U8" s="214"/>
      <c r="V8" s="214"/>
      <c r="W8" s="248"/>
      <c r="X8" s="249"/>
      <c r="Y8" s="249"/>
      <c r="Z8" s="250"/>
      <c r="AA8" s="3"/>
      <c r="AB8" s="24"/>
    </row>
    <row r="9" spans="1:37" s="1" customFormat="1" ht="12.75" customHeight="1" x14ac:dyDescent="0.2">
      <c r="A9" s="19"/>
      <c r="B9" s="237"/>
      <c r="C9" s="238"/>
      <c r="D9" s="238"/>
      <c r="E9" s="238"/>
      <c r="F9" s="238"/>
      <c r="G9" s="238"/>
      <c r="H9" s="238"/>
      <c r="I9" s="238"/>
      <c r="J9" s="238"/>
      <c r="K9" s="238"/>
      <c r="L9" s="238"/>
      <c r="M9" s="239"/>
      <c r="N9" s="222"/>
      <c r="O9" s="222"/>
      <c r="P9" s="222"/>
      <c r="Q9" s="222"/>
      <c r="R9" s="214"/>
      <c r="S9" s="214"/>
      <c r="T9" s="214"/>
      <c r="U9" s="214"/>
      <c r="V9" s="214"/>
      <c r="W9" s="248"/>
      <c r="X9" s="249"/>
      <c r="Y9" s="249"/>
      <c r="Z9" s="250"/>
      <c r="AA9" s="3"/>
      <c r="AB9" s="24"/>
    </row>
    <row r="10" spans="1:37" s="53" customFormat="1" ht="12.75" customHeight="1" x14ac:dyDescent="0.2">
      <c r="A10" s="19"/>
      <c r="B10" s="240"/>
      <c r="C10" s="241"/>
      <c r="D10" s="241"/>
      <c r="E10" s="241"/>
      <c r="F10" s="241"/>
      <c r="G10" s="241"/>
      <c r="H10" s="241"/>
      <c r="I10" s="241"/>
      <c r="J10" s="241"/>
      <c r="K10" s="241"/>
      <c r="L10" s="241"/>
      <c r="M10" s="242"/>
      <c r="N10" s="20" t="s">
        <v>21</v>
      </c>
      <c r="O10" s="20" t="s">
        <v>22</v>
      </c>
      <c r="P10" s="20" t="s">
        <v>23</v>
      </c>
      <c r="Q10" s="20" t="s">
        <v>24</v>
      </c>
      <c r="R10" s="21"/>
      <c r="S10" s="21"/>
      <c r="T10" s="20"/>
      <c r="U10" s="21"/>
      <c r="V10" s="21"/>
      <c r="W10" s="251"/>
      <c r="X10" s="252"/>
      <c r="Y10" s="252"/>
      <c r="Z10" s="253"/>
      <c r="AA10" s="3"/>
      <c r="AB10" s="25"/>
    </row>
    <row r="11" spans="1:37" s="53" customFormat="1" ht="13.7" customHeight="1" x14ac:dyDescent="0.2">
      <c r="A11" s="19"/>
      <c r="B11" s="198" t="s">
        <v>136</v>
      </c>
      <c r="C11" s="199"/>
      <c r="D11" s="199"/>
      <c r="E11" s="199"/>
      <c r="F11" s="199"/>
      <c r="G11" s="200"/>
      <c r="H11" s="195" t="s">
        <v>118</v>
      </c>
      <c r="I11" s="196"/>
      <c r="J11" s="196"/>
      <c r="K11" s="196"/>
      <c r="L11" s="196"/>
      <c r="M11" s="197"/>
      <c r="N11" s="99">
        <v>0.5</v>
      </c>
      <c r="O11" s="99"/>
      <c r="P11" s="112"/>
      <c r="Q11" s="99"/>
      <c r="R11" s="100"/>
      <c r="S11" s="100"/>
      <c r="T11" s="99"/>
      <c r="U11" s="100"/>
      <c r="V11" s="100"/>
      <c r="W11" s="277">
        <f>IF((N11+O11+P11+Q11)=0," ",(N11+O11+P11+Q11))</f>
        <v>0.5</v>
      </c>
      <c r="X11" s="278"/>
      <c r="Y11" s="278"/>
      <c r="Z11" s="279"/>
      <c r="AA11" s="3"/>
      <c r="AB11" s="25"/>
    </row>
    <row r="12" spans="1:37" s="53" customFormat="1" ht="20.100000000000001" customHeight="1" x14ac:dyDescent="0.2">
      <c r="A12" s="19"/>
      <c r="B12" s="198"/>
      <c r="C12" s="199"/>
      <c r="D12" s="199"/>
      <c r="E12" s="199"/>
      <c r="F12" s="199"/>
      <c r="G12" s="200"/>
      <c r="H12" s="282" t="s">
        <v>116</v>
      </c>
      <c r="I12" s="283"/>
      <c r="J12" s="283"/>
      <c r="K12" s="283"/>
      <c r="L12" s="283"/>
      <c r="M12" s="284"/>
      <c r="N12" s="99"/>
      <c r="O12" s="99"/>
      <c r="P12" s="99"/>
      <c r="Q12" s="99"/>
      <c r="R12" s="100"/>
      <c r="S12" s="100"/>
      <c r="T12" s="99"/>
      <c r="U12" s="100"/>
      <c r="V12" s="100"/>
      <c r="W12" s="96"/>
      <c r="X12" s="97"/>
      <c r="Y12" s="97"/>
      <c r="Z12" s="98"/>
      <c r="AA12" s="3"/>
      <c r="AB12" s="25"/>
    </row>
    <row r="13" spans="1:37" s="53" customFormat="1" ht="16.5" customHeight="1" x14ac:dyDescent="0.2">
      <c r="A13" s="19"/>
      <c r="B13" s="201"/>
      <c r="C13" s="202"/>
      <c r="D13" s="202"/>
      <c r="E13" s="202"/>
      <c r="F13" s="202"/>
      <c r="G13" s="203"/>
      <c r="H13" s="195" t="s">
        <v>137</v>
      </c>
      <c r="I13" s="196"/>
      <c r="J13" s="196"/>
      <c r="K13" s="196"/>
      <c r="L13" s="196"/>
      <c r="M13" s="197"/>
      <c r="N13" s="99"/>
      <c r="O13" s="99"/>
      <c r="P13" s="99"/>
      <c r="Q13" s="99"/>
      <c r="R13" s="100"/>
      <c r="S13" s="100"/>
      <c r="T13" s="99"/>
      <c r="U13" s="100"/>
      <c r="V13" s="100"/>
      <c r="W13" s="277"/>
      <c r="X13" s="278"/>
      <c r="Y13" s="278"/>
      <c r="Z13" s="279"/>
      <c r="AA13" s="3"/>
      <c r="AB13" s="25"/>
    </row>
    <row r="14" spans="1:37" s="1" customFormat="1" ht="12.75" customHeight="1" x14ac:dyDescent="0.2">
      <c r="A14" s="19"/>
      <c r="B14" s="183" t="s">
        <v>133</v>
      </c>
      <c r="C14" s="184"/>
      <c r="D14" s="184"/>
      <c r="E14" s="184"/>
      <c r="F14" s="184"/>
      <c r="G14" s="185"/>
      <c r="H14" s="181" t="s">
        <v>114</v>
      </c>
      <c r="I14" s="182"/>
      <c r="J14" s="182"/>
      <c r="K14" s="182"/>
      <c r="L14" s="182"/>
      <c r="M14" s="182"/>
      <c r="N14" s="179"/>
      <c r="O14" s="179"/>
      <c r="P14" s="179">
        <v>1</v>
      </c>
      <c r="Q14" s="179"/>
      <c r="R14" s="179"/>
      <c r="S14" s="179"/>
      <c r="T14" s="179"/>
      <c r="U14" s="179"/>
      <c r="V14" s="179"/>
      <c r="W14" s="194">
        <f>IF((N14+O14+P14+Q14)=0," ",(N14+O14+P14+Q14))</f>
        <v>1</v>
      </c>
      <c r="X14" s="194"/>
      <c r="Y14" s="194"/>
      <c r="Z14" s="194"/>
      <c r="AA14" s="3"/>
      <c r="AB14" s="94"/>
      <c r="AC14" s="95"/>
      <c r="AD14" s="95"/>
      <c r="AE14" s="95"/>
      <c r="AF14" s="95"/>
      <c r="AG14" s="95"/>
      <c r="AH14" s="95"/>
      <c r="AI14" s="95"/>
      <c r="AJ14" s="95"/>
      <c r="AK14" s="95"/>
    </row>
    <row r="15" spans="1:37" s="1" customFormat="1" ht="12.75" customHeight="1" x14ac:dyDescent="0.2">
      <c r="A15" s="19"/>
      <c r="B15" s="186"/>
      <c r="C15" s="187"/>
      <c r="D15" s="187"/>
      <c r="E15" s="187"/>
      <c r="F15" s="187"/>
      <c r="G15" s="188"/>
      <c r="H15" s="182"/>
      <c r="I15" s="182"/>
      <c r="J15" s="182"/>
      <c r="K15" s="182"/>
      <c r="L15" s="182"/>
      <c r="M15" s="182"/>
      <c r="N15" s="180"/>
      <c r="O15" s="180"/>
      <c r="P15" s="180"/>
      <c r="Q15" s="180"/>
      <c r="R15" s="180"/>
      <c r="S15" s="180"/>
      <c r="T15" s="180"/>
      <c r="U15" s="180"/>
      <c r="V15" s="180"/>
      <c r="W15" s="194"/>
      <c r="X15" s="194"/>
      <c r="Y15" s="194"/>
      <c r="Z15" s="194"/>
      <c r="AA15" s="3"/>
      <c r="AB15" s="94"/>
      <c r="AC15" s="95"/>
      <c r="AD15" s="95"/>
      <c r="AE15" s="95"/>
      <c r="AF15" s="95"/>
      <c r="AG15" s="95"/>
      <c r="AH15" s="95"/>
      <c r="AI15" s="95"/>
      <c r="AJ15" s="95"/>
      <c r="AK15" s="95"/>
    </row>
    <row r="16" spans="1:37" s="1" customFormat="1" ht="18.75" customHeight="1" x14ac:dyDescent="0.2">
      <c r="A16" s="19"/>
      <c r="B16" s="186"/>
      <c r="C16" s="187"/>
      <c r="D16" s="187"/>
      <c r="E16" s="187"/>
      <c r="F16" s="187"/>
      <c r="G16" s="188"/>
      <c r="H16" s="181" t="s">
        <v>138</v>
      </c>
      <c r="I16" s="182"/>
      <c r="J16" s="182"/>
      <c r="K16" s="182"/>
      <c r="L16" s="182"/>
      <c r="M16" s="182"/>
      <c r="N16" s="192"/>
      <c r="O16" s="192"/>
      <c r="P16" s="192"/>
      <c r="Q16" s="254"/>
      <c r="R16" s="192"/>
      <c r="S16" s="192"/>
      <c r="T16" s="192"/>
      <c r="U16" s="192"/>
      <c r="V16" s="192"/>
      <c r="W16" s="194" t="str">
        <f>IF((N16+O16+P16+Q16)=0," ",(N16+O16+P16+Q16))</f>
        <v xml:space="preserve"> </v>
      </c>
      <c r="X16" s="194"/>
      <c r="Y16" s="194"/>
      <c r="Z16" s="194"/>
      <c r="AA16" s="3"/>
      <c r="AB16" s="257" t="str">
        <f>IF((R16+S16+T16+U16+V16)&gt;(N16+O16+P16+Q16),"Erro ... Verifique Carga Horária ou Formação Específica"," ")</f>
        <v xml:space="preserve"> </v>
      </c>
      <c r="AC16" s="258"/>
      <c r="AD16" s="258"/>
      <c r="AE16" s="258"/>
      <c r="AF16" s="258"/>
      <c r="AG16" s="258"/>
      <c r="AH16" s="258"/>
      <c r="AI16" s="258"/>
      <c r="AJ16" s="258"/>
      <c r="AK16" s="258"/>
    </row>
    <row r="17" spans="1:37" s="1" customFormat="1" ht="18.75" customHeight="1" x14ac:dyDescent="0.2">
      <c r="A17" s="19"/>
      <c r="B17" s="189"/>
      <c r="C17" s="190"/>
      <c r="D17" s="190"/>
      <c r="E17" s="190"/>
      <c r="F17" s="190"/>
      <c r="G17" s="191"/>
      <c r="H17" s="182"/>
      <c r="I17" s="182"/>
      <c r="J17" s="182"/>
      <c r="K17" s="182"/>
      <c r="L17" s="182"/>
      <c r="M17" s="182"/>
      <c r="N17" s="192"/>
      <c r="O17" s="192"/>
      <c r="P17" s="192"/>
      <c r="Q17" s="254"/>
      <c r="R17" s="192"/>
      <c r="S17" s="192"/>
      <c r="T17" s="192"/>
      <c r="U17" s="192"/>
      <c r="V17" s="192"/>
      <c r="W17" s="194"/>
      <c r="X17" s="194"/>
      <c r="Y17" s="194"/>
      <c r="Z17" s="194"/>
      <c r="AA17" s="3"/>
      <c r="AB17" s="257" t="str">
        <f>IF((R17+S17+T17+U17+V17)&gt;(N17+O17+P17+Q17),"Erro ... Verifique Carga Horária ou Formação Específica"," ")</f>
        <v xml:space="preserve"> </v>
      </c>
      <c r="AC17" s="258"/>
      <c r="AD17" s="258"/>
      <c r="AE17" s="258"/>
      <c r="AF17" s="258"/>
      <c r="AG17" s="258"/>
      <c r="AH17" s="258"/>
      <c r="AI17" s="258"/>
      <c r="AJ17" s="258"/>
      <c r="AK17" s="258"/>
    </row>
    <row r="18" spans="1:37" s="1" customFormat="1" ht="24" customHeight="1" x14ac:dyDescent="0.2">
      <c r="A18" s="19"/>
      <c r="B18" s="183" t="s">
        <v>134</v>
      </c>
      <c r="C18" s="184"/>
      <c r="D18" s="184"/>
      <c r="E18" s="184"/>
      <c r="F18" s="184"/>
      <c r="G18" s="185"/>
      <c r="H18" s="181" t="s">
        <v>142</v>
      </c>
      <c r="I18" s="182"/>
      <c r="J18" s="182"/>
      <c r="K18" s="182"/>
      <c r="L18" s="182"/>
      <c r="M18" s="182"/>
      <c r="N18" s="179"/>
      <c r="O18" s="179">
        <v>1</v>
      </c>
      <c r="P18" s="179"/>
      <c r="Q18" s="179"/>
      <c r="R18" s="179"/>
      <c r="S18" s="179"/>
      <c r="T18" s="179"/>
      <c r="U18" s="179"/>
      <c r="V18" s="179"/>
      <c r="W18" s="194">
        <f>IF((N18+O18+P18+Q18)=0," ",(N18+O18+P18+Q18))</f>
        <v>1</v>
      </c>
      <c r="X18" s="194"/>
      <c r="Y18" s="194"/>
      <c r="Z18" s="194"/>
      <c r="AA18" s="3"/>
      <c r="AB18" s="94"/>
      <c r="AC18" s="95"/>
      <c r="AD18" s="95"/>
      <c r="AE18" s="95"/>
      <c r="AF18" s="95"/>
      <c r="AG18" s="95"/>
      <c r="AH18" s="95"/>
      <c r="AI18" s="95"/>
      <c r="AJ18" s="95"/>
      <c r="AK18" s="95"/>
    </row>
    <row r="19" spans="1:37" s="1" customFormat="1" ht="46.5" customHeight="1" x14ac:dyDescent="0.2">
      <c r="A19" s="19"/>
      <c r="B19" s="189"/>
      <c r="C19" s="190"/>
      <c r="D19" s="190"/>
      <c r="E19" s="190"/>
      <c r="F19" s="190"/>
      <c r="G19" s="191"/>
      <c r="H19" s="182"/>
      <c r="I19" s="182"/>
      <c r="J19" s="182"/>
      <c r="K19" s="182"/>
      <c r="L19" s="182"/>
      <c r="M19" s="182"/>
      <c r="N19" s="180"/>
      <c r="O19" s="180"/>
      <c r="P19" s="180"/>
      <c r="Q19" s="180"/>
      <c r="R19" s="180"/>
      <c r="S19" s="180"/>
      <c r="T19" s="180"/>
      <c r="U19" s="180"/>
      <c r="V19" s="180"/>
      <c r="W19" s="194"/>
      <c r="X19" s="194"/>
      <c r="Y19" s="194"/>
      <c r="Z19" s="194"/>
      <c r="AA19" s="3"/>
      <c r="AB19" s="94"/>
      <c r="AC19" s="95"/>
      <c r="AD19" s="95"/>
      <c r="AE19" s="95"/>
      <c r="AF19" s="95"/>
      <c r="AG19" s="95"/>
      <c r="AH19" s="95"/>
      <c r="AI19" s="95"/>
      <c r="AJ19" s="95"/>
      <c r="AK19" s="95"/>
    </row>
    <row r="20" spans="1:37" s="1" customFormat="1" ht="24.95" customHeight="1" x14ac:dyDescent="0.2">
      <c r="A20" s="19"/>
      <c r="B20" s="186" t="s">
        <v>135</v>
      </c>
      <c r="C20" s="187"/>
      <c r="D20" s="187"/>
      <c r="E20" s="187"/>
      <c r="F20" s="187"/>
      <c r="G20" s="188"/>
      <c r="H20" s="181" t="s">
        <v>112</v>
      </c>
      <c r="I20" s="182"/>
      <c r="J20" s="182"/>
      <c r="K20" s="182"/>
      <c r="L20" s="182"/>
      <c r="M20" s="182"/>
      <c r="N20" s="179"/>
      <c r="O20" s="179">
        <v>1</v>
      </c>
      <c r="P20" s="179">
        <v>2</v>
      </c>
      <c r="Q20" s="179"/>
      <c r="R20" s="179"/>
      <c r="S20" s="179"/>
      <c r="T20" s="179"/>
      <c r="U20" s="179"/>
      <c r="V20" s="179"/>
      <c r="W20" s="194">
        <f>IF((N20+O20+P20+Q20)=0," ",(N20+O20+P20+Q20))</f>
        <v>3</v>
      </c>
      <c r="X20" s="194"/>
      <c r="Y20" s="194"/>
      <c r="Z20" s="194"/>
      <c r="AA20" s="3"/>
      <c r="AB20" s="94"/>
      <c r="AC20" s="95"/>
      <c r="AD20" s="95"/>
      <c r="AE20" s="95"/>
      <c r="AF20" s="95"/>
      <c r="AG20" s="95"/>
      <c r="AH20" s="95"/>
      <c r="AI20" s="95"/>
      <c r="AJ20" s="95"/>
      <c r="AK20" s="95"/>
    </row>
    <row r="21" spans="1:37" s="1" customFormat="1" ht="24.95" customHeight="1" x14ac:dyDescent="0.2">
      <c r="A21" s="19"/>
      <c r="B21" s="186"/>
      <c r="C21" s="187"/>
      <c r="D21" s="187"/>
      <c r="E21" s="187"/>
      <c r="F21" s="187"/>
      <c r="G21" s="188"/>
      <c r="H21" s="182"/>
      <c r="I21" s="182"/>
      <c r="J21" s="182"/>
      <c r="K21" s="182"/>
      <c r="L21" s="182"/>
      <c r="M21" s="182"/>
      <c r="N21" s="180"/>
      <c r="O21" s="180"/>
      <c r="P21" s="180"/>
      <c r="Q21" s="180"/>
      <c r="R21" s="180"/>
      <c r="S21" s="180"/>
      <c r="T21" s="180"/>
      <c r="U21" s="180"/>
      <c r="V21" s="180"/>
      <c r="W21" s="194"/>
      <c r="X21" s="194"/>
      <c r="Y21" s="194"/>
      <c r="Z21" s="194"/>
      <c r="AA21" s="3"/>
      <c r="AB21" s="94"/>
      <c r="AC21" s="95"/>
      <c r="AD21" s="95"/>
      <c r="AE21" s="95"/>
      <c r="AF21" s="95"/>
      <c r="AG21" s="95"/>
      <c r="AH21" s="95"/>
      <c r="AI21" s="95"/>
      <c r="AJ21" s="95"/>
      <c r="AK21" s="95"/>
    </row>
    <row r="22" spans="1:37" s="1" customFormat="1" ht="12.95" customHeight="1" x14ac:dyDescent="0.2">
      <c r="A22" s="19"/>
      <c r="B22" s="186"/>
      <c r="C22" s="187"/>
      <c r="D22" s="187"/>
      <c r="E22" s="187"/>
      <c r="F22" s="187"/>
      <c r="G22" s="188"/>
      <c r="H22" s="181" t="s">
        <v>109</v>
      </c>
      <c r="I22" s="182"/>
      <c r="J22" s="182"/>
      <c r="K22" s="182"/>
      <c r="L22" s="182"/>
      <c r="M22" s="182"/>
      <c r="N22" s="265"/>
      <c r="O22" s="193"/>
      <c r="P22" s="193"/>
      <c r="Q22" s="193"/>
      <c r="R22" s="193"/>
      <c r="S22" s="193"/>
      <c r="T22" s="193"/>
      <c r="U22" s="193"/>
      <c r="V22" s="255"/>
      <c r="W22" s="194" t="str">
        <f>IF((N22+O22+P22+Q22)=0," ",(N22+O22+P22+Q22))</f>
        <v xml:space="preserve"> </v>
      </c>
      <c r="X22" s="194"/>
      <c r="Y22" s="194"/>
      <c r="Z22" s="194"/>
      <c r="AA22" s="3"/>
      <c r="AB22" s="94"/>
      <c r="AC22" s="95"/>
      <c r="AD22" s="95"/>
      <c r="AE22" s="95"/>
      <c r="AF22" s="95"/>
      <c r="AG22" s="95"/>
      <c r="AH22" s="95"/>
      <c r="AI22" s="95"/>
      <c r="AJ22" s="95"/>
      <c r="AK22" s="95"/>
    </row>
    <row r="23" spans="1:37" s="1" customFormat="1" ht="11.25" customHeight="1" x14ac:dyDescent="0.2">
      <c r="A23" s="19"/>
      <c r="B23" s="186"/>
      <c r="C23" s="187"/>
      <c r="D23" s="187"/>
      <c r="E23" s="187"/>
      <c r="F23" s="187"/>
      <c r="G23" s="188"/>
      <c r="H23" s="182"/>
      <c r="I23" s="182"/>
      <c r="J23" s="182"/>
      <c r="K23" s="182"/>
      <c r="L23" s="182"/>
      <c r="M23" s="182"/>
      <c r="N23" s="265"/>
      <c r="O23" s="193"/>
      <c r="P23" s="193"/>
      <c r="Q23" s="193"/>
      <c r="R23" s="193"/>
      <c r="S23" s="193"/>
      <c r="T23" s="193"/>
      <c r="U23" s="193"/>
      <c r="V23" s="256"/>
      <c r="W23" s="194"/>
      <c r="X23" s="194"/>
      <c r="Y23" s="194"/>
      <c r="Z23" s="194"/>
      <c r="AA23" s="3"/>
      <c r="AB23" s="94"/>
      <c r="AC23" s="95"/>
      <c r="AD23" s="95"/>
      <c r="AE23" s="95"/>
      <c r="AF23" s="95"/>
      <c r="AG23" s="95"/>
      <c r="AH23" s="95"/>
      <c r="AI23" s="95"/>
      <c r="AJ23" s="95"/>
      <c r="AK23" s="95"/>
    </row>
    <row r="24" spans="1:37" s="1" customFormat="1" ht="20.85" customHeight="1" x14ac:dyDescent="0.2">
      <c r="A24" s="19"/>
      <c r="B24" s="186"/>
      <c r="C24" s="187"/>
      <c r="D24" s="187"/>
      <c r="E24" s="187"/>
      <c r="F24" s="187"/>
      <c r="G24" s="188"/>
      <c r="H24" s="259" t="s">
        <v>111</v>
      </c>
      <c r="I24" s="260"/>
      <c r="J24" s="260"/>
      <c r="K24" s="260"/>
      <c r="L24" s="260"/>
      <c r="M24" s="261"/>
      <c r="N24" s="192"/>
      <c r="O24" s="192"/>
      <c r="P24" s="192"/>
      <c r="Q24" s="192"/>
      <c r="R24" s="192"/>
      <c r="S24" s="192"/>
      <c r="T24" s="192"/>
      <c r="U24" s="192"/>
      <c r="V24" s="192"/>
      <c r="W24" s="194" t="str">
        <f>IF((N24+O24+P24+Q24)=0," ",(N24+O24+P24+Q24))</f>
        <v xml:space="preserve"> </v>
      </c>
      <c r="X24" s="194"/>
      <c r="Y24" s="194"/>
      <c r="Z24" s="194"/>
      <c r="AA24" s="3"/>
      <c r="AB24" s="257" t="str">
        <f>IF((R24+S24+T24+U24+V24)&gt;(N24+O24+P24+Q24),"Erro ... Verifique Carga Horária ou Formação Específica"," ")</f>
        <v xml:space="preserve"> </v>
      </c>
      <c r="AC24" s="258"/>
      <c r="AD24" s="258"/>
      <c r="AE24" s="258"/>
      <c r="AF24" s="258"/>
      <c r="AG24" s="258"/>
      <c r="AH24" s="258"/>
      <c r="AI24" s="258"/>
      <c r="AJ24" s="258"/>
      <c r="AK24" s="258"/>
    </row>
    <row r="25" spans="1:37" s="1" customFormat="1" ht="20.85" customHeight="1" x14ac:dyDescent="0.2">
      <c r="A25" s="19"/>
      <c r="B25" s="186"/>
      <c r="C25" s="187"/>
      <c r="D25" s="187"/>
      <c r="E25" s="187"/>
      <c r="F25" s="187"/>
      <c r="G25" s="188"/>
      <c r="H25" s="262"/>
      <c r="I25" s="263"/>
      <c r="J25" s="263"/>
      <c r="K25" s="263"/>
      <c r="L25" s="263"/>
      <c r="M25" s="264"/>
      <c r="N25" s="192"/>
      <c r="O25" s="192"/>
      <c r="P25" s="192"/>
      <c r="Q25" s="192"/>
      <c r="R25" s="192"/>
      <c r="S25" s="192"/>
      <c r="T25" s="192"/>
      <c r="U25" s="192"/>
      <c r="V25" s="192"/>
      <c r="W25" s="194"/>
      <c r="X25" s="194"/>
      <c r="Y25" s="194"/>
      <c r="Z25" s="194"/>
      <c r="AA25" s="3"/>
      <c r="AB25" s="257" t="str">
        <f>IF((R25+S25+T25+U25+V25)&gt;(N25+O25+P25+Q25),"Erro ... Verifique Carga Horária ou Formação Específica"," ")</f>
        <v xml:space="preserve"> </v>
      </c>
      <c r="AC25" s="258"/>
      <c r="AD25" s="258"/>
      <c r="AE25" s="258"/>
      <c r="AF25" s="258"/>
      <c r="AG25" s="258"/>
      <c r="AH25" s="258"/>
      <c r="AI25" s="258"/>
      <c r="AJ25" s="258"/>
      <c r="AK25" s="258"/>
    </row>
    <row r="26" spans="1:37" s="1" customFormat="1" ht="20.85" customHeight="1" x14ac:dyDescent="0.2">
      <c r="A26" s="19"/>
      <c r="B26" s="186"/>
      <c r="C26" s="187"/>
      <c r="D26" s="187"/>
      <c r="E26" s="187"/>
      <c r="F26" s="187"/>
      <c r="G26" s="188"/>
      <c r="H26" s="280" t="s">
        <v>119</v>
      </c>
      <c r="I26" s="110"/>
      <c r="J26" s="110"/>
      <c r="K26" s="110"/>
      <c r="L26" s="110"/>
      <c r="M26" s="111"/>
      <c r="N26" s="192"/>
      <c r="O26" s="192"/>
      <c r="P26" s="192"/>
      <c r="Q26" s="192"/>
      <c r="R26" s="192"/>
      <c r="S26" s="192"/>
      <c r="T26" s="192"/>
      <c r="U26" s="192"/>
      <c r="V26" s="192"/>
      <c r="W26" s="194" t="str">
        <f>IF((N26+O26+P26+Q26)=0," ",(N26+O26+P26+Q26))</f>
        <v xml:space="preserve"> </v>
      </c>
      <c r="X26" s="194"/>
      <c r="Y26" s="194"/>
      <c r="Z26" s="194"/>
      <c r="AA26" s="3"/>
      <c r="AB26" s="94"/>
      <c r="AC26" s="95"/>
      <c r="AD26" s="95"/>
      <c r="AE26" s="95"/>
      <c r="AF26" s="95"/>
      <c r="AG26" s="95"/>
      <c r="AH26" s="95"/>
      <c r="AI26" s="95"/>
      <c r="AJ26" s="95"/>
      <c r="AK26" s="95"/>
    </row>
    <row r="27" spans="1:37" s="1" customFormat="1" ht="20.85" customHeight="1" x14ac:dyDescent="0.2">
      <c r="A27" s="19"/>
      <c r="B27" s="186"/>
      <c r="C27" s="187"/>
      <c r="D27" s="187"/>
      <c r="E27" s="187"/>
      <c r="F27" s="187"/>
      <c r="G27" s="188"/>
      <c r="H27" s="281"/>
      <c r="I27" s="110"/>
      <c r="J27" s="110"/>
      <c r="K27" s="110"/>
      <c r="L27" s="110"/>
      <c r="M27" s="111"/>
      <c r="N27" s="192"/>
      <c r="O27" s="192"/>
      <c r="P27" s="192"/>
      <c r="Q27" s="192"/>
      <c r="R27" s="192"/>
      <c r="S27" s="192"/>
      <c r="T27" s="192"/>
      <c r="U27" s="192"/>
      <c r="V27" s="192"/>
      <c r="W27" s="194"/>
      <c r="X27" s="194"/>
      <c r="Y27" s="194"/>
      <c r="Z27" s="194"/>
      <c r="AA27" s="3"/>
      <c r="AB27" s="94"/>
      <c r="AC27" s="95"/>
      <c r="AD27" s="95"/>
      <c r="AE27" s="95"/>
      <c r="AF27" s="95"/>
      <c r="AG27" s="95"/>
      <c r="AH27" s="95"/>
      <c r="AI27" s="95"/>
      <c r="AJ27" s="95"/>
      <c r="AK27" s="95"/>
    </row>
    <row r="28" spans="1:37" s="1" customFormat="1" ht="12.75" customHeight="1" x14ac:dyDescent="0.2">
      <c r="A28" s="19"/>
      <c r="B28" s="186"/>
      <c r="C28" s="187"/>
      <c r="D28" s="187"/>
      <c r="E28" s="187"/>
      <c r="F28" s="187"/>
      <c r="G28" s="188"/>
      <c r="H28" s="181" t="s">
        <v>121</v>
      </c>
      <c r="I28" s="182"/>
      <c r="J28" s="182"/>
      <c r="K28" s="182"/>
      <c r="L28" s="182"/>
      <c r="M28" s="182"/>
      <c r="N28" s="192"/>
      <c r="O28" s="192"/>
      <c r="P28" s="192"/>
      <c r="Q28" s="192"/>
      <c r="R28" s="192"/>
      <c r="S28" s="192"/>
      <c r="T28" s="192"/>
      <c r="U28" s="192"/>
      <c r="V28" s="192"/>
      <c r="W28" s="194" t="str">
        <f>IF((N28+O28+P28+Q28)=0," ",(N28+O28+P28+Q28))</f>
        <v xml:space="preserve"> </v>
      </c>
      <c r="X28" s="194"/>
      <c r="Y28" s="194"/>
      <c r="Z28" s="194"/>
      <c r="AA28" s="3"/>
      <c r="AB28" s="257" t="str">
        <f>IF((R28+S28+T28+U28+V28)&gt;(N28+O28+P28+Q28),"Erro ... Verifique Carga Horária ou Formação Específica"," ")</f>
        <v xml:space="preserve"> </v>
      </c>
      <c r="AC28" s="258"/>
      <c r="AD28" s="258"/>
      <c r="AE28" s="258"/>
      <c r="AF28" s="258"/>
      <c r="AG28" s="258"/>
      <c r="AH28" s="258"/>
      <c r="AI28" s="258"/>
      <c r="AJ28" s="258"/>
      <c r="AK28" s="258"/>
    </row>
    <row r="29" spans="1:37" s="1" customFormat="1" ht="12.75" customHeight="1" x14ac:dyDescent="0.2">
      <c r="A29" s="19"/>
      <c r="B29" s="189"/>
      <c r="C29" s="190"/>
      <c r="D29" s="190"/>
      <c r="E29" s="190"/>
      <c r="F29" s="190"/>
      <c r="G29" s="191"/>
      <c r="H29" s="182"/>
      <c r="I29" s="182"/>
      <c r="J29" s="182"/>
      <c r="K29" s="182"/>
      <c r="L29" s="182"/>
      <c r="M29" s="182"/>
      <c r="N29" s="192"/>
      <c r="O29" s="192"/>
      <c r="P29" s="192"/>
      <c r="Q29" s="192"/>
      <c r="R29" s="192"/>
      <c r="S29" s="192"/>
      <c r="T29" s="192"/>
      <c r="U29" s="192"/>
      <c r="V29" s="192"/>
      <c r="W29" s="194"/>
      <c r="X29" s="194"/>
      <c r="Y29" s="194"/>
      <c r="Z29" s="194"/>
      <c r="AA29" s="3"/>
      <c r="AB29" s="257" t="str">
        <f>IF((R29+S29+T29+U29+V29)&gt;(N29+O29+P29+Q29),"Erro ... Verifique Carga Horária ou Formação Específica"," ")</f>
        <v xml:space="preserve"> </v>
      </c>
      <c r="AC29" s="258"/>
      <c r="AD29" s="258"/>
      <c r="AE29" s="258"/>
      <c r="AF29" s="258"/>
      <c r="AG29" s="258"/>
      <c r="AH29" s="258"/>
      <c r="AI29" s="258"/>
      <c r="AJ29" s="258"/>
      <c r="AK29" s="258"/>
    </row>
    <row r="30" spans="1:37" s="1" customFormat="1" ht="12.75" customHeight="1" x14ac:dyDescent="0.2">
      <c r="A30" s="19"/>
      <c r="B30" s="183" t="s">
        <v>139</v>
      </c>
      <c r="C30" s="184"/>
      <c r="D30" s="184"/>
      <c r="E30" s="184"/>
      <c r="F30" s="184"/>
      <c r="G30" s="185"/>
      <c r="H30" s="181" t="s">
        <v>120</v>
      </c>
      <c r="I30" s="182"/>
      <c r="J30" s="182"/>
      <c r="K30" s="182"/>
      <c r="L30" s="182"/>
      <c r="M30" s="182"/>
      <c r="N30" s="179"/>
      <c r="O30" s="179">
        <v>0.5</v>
      </c>
      <c r="P30" s="179"/>
      <c r="Q30" s="179"/>
      <c r="R30" s="179"/>
      <c r="S30" s="179"/>
      <c r="T30" s="179"/>
      <c r="U30" s="179"/>
      <c r="V30" s="179"/>
      <c r="W30" s="194">
        <f>IF((N30+O30+P30+Q30)=0," ",(N30+O30+P30+Q30))</f>
        <v>0.5</v>
      </c>
      <c r="X30" s="194"/>
      <c r="Y30" s="194"/>
      <c r="Z30" s="194"/>
      <c r="AA30" s="3"/>
      <c r="AB30" s="94"/>
      <c r="AC30" s="95"/>
      <c r="AD30" s="95"/>
      <c r="AE30" s="95"/>
      <c r="AF30" s="95"/>
      <c r="AG30" s="95"/>
      <c r="AH30" s="95"/>
      <c r="AI30" s="95"/>
      <c r="AJ30" s="95"/>
      <c r="AK30" s="95"/>
    </row>
    <row r="31" spans="1:37" s="1" customFormat="1" ht="12.75" customHeight="1" x14ac:dyDescent="0.2">
      <c r="A31" s="19"/>
      <c r="B31" s="186"/>
      <c r="C31" s="187"/>
      <c r="D31" s="187"/>
      <c r="E31" s="187"/>
      <c r="F31" s="187"/>
      <c r="G31" s="188"/>
      <c r="H31" s="182"/>
      <c r="I31" s="182"/>
      <c r="J31" s="182"/>
      <c r="K31" s="182"/>
      <c r="L31" s="182"/>
      <c r="M31" s="182"/>
      <c r="N31" s="180"/>
      <c r="O31" s="180"/>
      <c r="P31" s="180"/>
      <c r="Q31" s="180"/>
      <c r="R31" s="180"/>
      <c r="S31" s="180"/>
      <c r="T31" s="180"/>
      <c r="U31" s="180"/>
      <c r="V31" s="180"/>
      <c r="W31" s="194"/>
      <c r="X31" s="194"/>
      <c r="Y31" s="194"/>
      <c r="Z31" s="194"/>
      <c r="AA31" s="3"/>
      <c r="AB31" s="94"/>
      <c r="AC31" s="95"/>
      <c r="AD31" s="95"/>
      <c r="AE31" s="95"/>
      <c r="AF31" s="95"/>
      <c r="AG31" s="95"/>
      <c r="AH31" s="95"/>
      <c r="AI31" s="95"/>
      <c r="AJ31" s="95"/>
      <c r="AK31" s="95"/>
    </row>
    <row r="32" spans="1:37" s="1" customFormat="1" ht="18.75" customHeight="1" x14ac:dyDescent="0.2">
      <c r="A32" s="19"/>
      <c r="B32" s="186"/>
      <c r="C32" s="187"/>
      <c r="D32" s="187"/>
      <c r="E32" s="187"/>
      <c r="F32" s="187"/>
      <c r="G32" s="188"/>
      <c r="H32" s="181" t="s">
        <v>140</v>
      </c>
      <c r="I32" s="182"/>
      <c r="J32" s="182"/>
      <c r="K32" s="182"/>
      <c r="L32" s="182"/>
      <c r="M32" s="182"/>
      <c r="N32" s="192"/>
      <c r="O32" s="192"/>
      <c r="P32" s="192"/>
      <c r="Q32" s="192"/>
      <c r="R32" s="192"/>
      <c r="S32" s="192"/>
      <c r="T32" s="192"/>
      <c r="U32" s="192"/>
      <c r="V32" s="192"/>
      <c r="W32" s="194" t="str">
        <f>IF((N32+O32+P32+Q32)=0," ",(N32+O32+P32+Q32))</f>
        <v xml:space="preserve"> </v>
      </c>
      <c r="X32" s="194"/>
      <c r="Y32" s="194"/>
      <c r="Z32" s="194"/>
      <c r="AA32" s="3"/>
      <c r="AB32" s="257" t="e">
        <f>IF((R32+S32+T32+U32+V32)&gt;(#REF!+#REF!+#REF!+#REF!),"Erro ... Verifique Carga Horária ou Formação Específica"," ")</f>
        <v>#REF!</v>
      </c>
      <c r="AC32" s="258"/>
      <c r="AD32" s="258"/>
      <c r="AE32" s="258"/>
      <c r="AF32" s="258"/>
      <c r="AG32" s="258"/>
      <c r="AH32" s="258"/>
      <c r="AI32" s="258"/>
      <c r="AJ32" s="258"/>
      <c r="AK32" s="258"/>
    </row>
    <row r="33" spans="1:37" s="1" customFormat="1" ht="9.9499999999999993" customHeight="1" x14ac:dyDescent="0.2">
      <c r="A33" s="19"/>
      <c r="B33" s="186"/>
      <c r="C33" s="187"/>
      <c r="D33" s="187"/>
      <c r="E33" s="187"/>
      <c r="F33" s="187"/>
      <c r="G33" s="188"/>
      <c r="H33" s="182"/>
      <c r="I33" s="182"/>
      <c r="J33" s="182"/>
      <c r="K33" s="182"/>
      <c r="L33" s="182"/>
      <c r="M33" s="182"/>
      <c r="N33" s="192"/>
      <c r="O33" s="192"/>
      <c r="P33" s="192"/>
      <c r="Q33" s="192"/>
      <c r="R33" s="192"/>
      <c r="S33" s="192"/>
      <c r="T33" s="192"/>
      <c r="U33" s="192"/>
      <c r="V33" s="192"/>
      <c r="W33" s="194"/>
      <c r="X33" s="194"/>
      <c r="Y33" s="194"/>
      <c r="Z33" s="194"/>
      <c r="AA33" s="3"/>
      <c r="AB33" s="257" t="e">
        <f>IF((R33+S33+T33+U33+V33)&gt;(#REF!+#REF!+#REF!+#REF!),"Erro ... Verifique Carga Horária ou Formação Específica"," ")</f>
        <v>#REF!</v>
      </c>
      <c r="AC33" s="258"/>
      <c r="AD33" s="258"/>
      <c r="AE33" s="258"/>
      <c r="AF33" s="258"/>
      <c r="AG33" s="258"/>
      <c r="AH33" s="258"/>
      <c r="AI33" s="258"/>
      <c r="AJ33" s="258"/>
      <c r="AK33" s="258"/>
    </row>
    <row r="34" spans="1:37" s="1" customFormat="1" ht="19.5" customHeight="1" x14ac:dyDescent="0.2">
      <c r="A34" s="19"/>
      <c r="B34" s="186"/>
      <c r="C34" s="187"/>
      <c r="D34" s="187"/>
      <c r="E34" s="187"/>
      <c r="F34" s="187"/>
      <c r="G34" s="188"/>
      <c r="H34" s="181" t="s">
        <v>141</v>
      </c>
      <c r="I34" s="182"/>
      <c r="J34" s="182"/>
      <c r="K34" s="182"/>
      <c r="L34" s="182"/>
      <c r="M34" s="182"/>
      <c r="N34" s="192"/>
      <c r="O34" s="192"/>
      <c r="P34" s="192"/>
      <c r="Q34" s="192"/>
      <c r="R34" s="192"/>
      <c r="S34" s="192"/>
      <c r="T34" s="192"/>
      <c r="U34" s="192"/>
      <c r="V34" s="192"/>
      <c r="W34" s="194" t="str">
        <f>IF((N34+O34+P34+Q34)=0," ",(N34+O34+P34+Q34))</f>
        <v xml:space="preserve"> </v>
      </c>
      <c r="X34" s="194"/>
      <c r="Y34" s="194"/>
      <c r="Z34" s="194"/>
      <c r="AA34" s="3"/>
      <c r="AB34" s="257" t="str">
        <f>IF((R34+S34+T34+U34+V34)&gt;(N34+O34+P34+Q34),"Erro ... Verifique Carga Horária ou Formação Específica"," ")</f>
        <v xml:space="preserve"> </v>
      </c>
      <c r="AC34" s="258"/>
      <c r="AD34" s="258"/>
      <c r="AE34" s="258"/>
      <c r="AF34" s="258"/>
      <c r="AG34" s="258"/>
      <c r="AH34" s="258"/>
      <c r="AI34" s="258"/>
      <c r="AJ34" s="258"/>
      <c r="AK34" s="258"/>
    </row>
    <row r="35" spans="1:37" s="1" customFormat="1" ht="0.75" customHeight="1" x14ac:dyDescent="0.2">
      <c r="A35" s="19"/>
      <c r="B35" s="189"/>
      <c r="C35" s="190"/>
      <c r="D35" s="190"/>
      <c r="E35" s="190"/>
      <c r="F35" s="190"/>
      <c r="G35" s="191"/>
      <c r="H35" s="182"/>
      <c r="I35" s="182"/>
      <c r="J35" s="182"/>
      <c r="K35" s="182"/>
      <c r="L35" s="182"/>
      <c r="M35" s="182"/>
      <c r="N35" s="192"/>
      <c r="O35" s="192"/>
      <c r="P35" s="192"/>
      <c r="Q35" s="192"/>
      <c r="R35" s="192"/>
      <c r="S35" s="192"/>
      <c r="T35" s="192"/>
      <c r="U35" s="192"/>
      <c r="V35" s="192"/>
      <c r="W35" s="194"/>
      <c r="X35" s="194"/>
      <c r="Y35" s="194"/>
      <c r="Z35" s="194"/>
      <c r="AA35" s="3"/>
      <c r="AB35" s="257" t="str">
        <f>IF((R35+S35+T35+U35+V35)&gt;(N35+O35+P35+Q35),"Erro ... Verifique Carga Horária ou Formação Específica"," ")</f>
        <v xml:space="preserve"> </v>
      </c>
      <c r="AC35" s="258"/>
      <c r="AD35" s="258"/>
      <c r="AE35" s="258"/>
      <c r="AF35" s="258"/>
      <c r="AG35" s="258"/>
      <c r="AH35" s="258"/>
      <c r="AI35" s="258"/>
      <c r="AJ35" s="258"/>
      <c r="AK35" s="258"/>
    </row>
    <row r="36" spans="1:37" s="1" customFormat="1" ht="13.5" hidden="1" customHeight="1" x14ac:dyDescent="0.2">
      <c r="A36" s="19"/>
      <c r="B36" s="274" t="s">
        <v>103</v>
      </c>
      <c r="C36" s="274"/>
      <c r="D36" s="274"/>
      <c r="E36" s="274"/>
      <c r="F36" s="274"/>
      <c r="G36" s="101" t="s">
        <v>104</v>
      </c>
      <c r="H36" s="101"/>
      <c r="I36" s="276" t="s">
        <v>106</v>
      </c>
      <c r="J36" s="276"/>
      <c r="K36" s="276"/>
      <c r="L36" s="276"/>
      <c r="M36" s="102"/>
      <c r="N36" s="266">
        <f>IF(SUM(N11:N35)=0," ",SUM(N11:N35))</f>
        <v>0.5</v>
      </c>
      <c r="O36" s="266">
        <f>IF(SUM(O11:O35)=0," ",SUM(O11:O35))</f>
        <v>2.5</v>
      </c>
      <c r="P36" s="266">
        <f>IF(SUM(P11:P35)=0," ",SUM(P11:P35))</f>
        <v>3</v>
      </c>
      <c r="Q36" s="266" t="str">
        <f t="shared" ref="Q36:V36" si="0">IF(SUM(Q14:Q35)=0," ",SUM(Q14:Q35))</f>
        <v xml:space="preserve"> </v>
      </c>
      <c r="R36" s="266" t="str">
        <f t="shared" si="0"/>
        <v xml:space="preserve"> </v>
      </c>
      <c r="S36" s="266" t="str">
        <f t="shared" si="0"/>
        <v xml:space="preserve"> </v>
      </c>
      <c r="T36" s="266" t="str">
        <f t="shared" si="0"/>
        <v xml:space="preserve"> </v>
      </c>
      <c r="U36" s="266" t="str">
        <f t="shared" si="0"/>
        <v xml:space="preserve"> </v>
      </c>
      <c r="V36" s="266" t="str">
        <f t="shared" si="0"/>
        <v xml:space="preserve"> </v>
      </c>
      <c r="W36" s="268">
        <f>IF(SUM(W11:Z35)=0," ",SUM(W11:Z35))</f>
        <v>6</v>
      </c>
      <c r="X36" s="269"/>
      <c r="Y36" s="269"/>
      <c r="Z36" s="270"/>
      <c r="AA36" s="3"/>
      <c r="AB36" s="24"/>
    </row>
    <row r="37" spans="1:37" ht="13.5" customHeight="1" x14ac:dyDescent="0.2">
      <c r="A37" s="22"/>
      <c r="B37" s="275"/>
      <c r="C37" s="275"/>
      <c r="D37" s="275"/>
      <c r="E37" s="275"/>
      <c r="F37" s="275"/>
      <c r="G37" s="103" t="s">
        <v>105</v>
      </c>
      <c r="H37" s="103"/>
      <c r="I37" s="275" t="s">
        <v>107</v>
      </c>
      <c r="J37" s="275"/>
      <c r="K37" s="275"/>
      <c r="L37" s="275"/>
      <c r="M37" s="104"/>
      <c r="N37" s="267"/>
      <c r="O37" s="267"/>
      <c r="P37" s="267"/>
      <c r="Q37" s="267"/>
      <c r="R37" s="267"/>
      <c r="S37" s="267"/>
      <c r="T37" s="267"/>
      <c r="U37" s="267"/>
      <c r="V37" s="267"/>
      <c r="W37" s="271"/>
      <c r="X37" s="272"/>
      <c r="Y37" s="272"/>
      <c r="Z37" s="273"/>
      <c r="AA37" s="4"/>
    </row>
    <row r="39" spans="1:37" s="1" customFormat="1" ht="12.75" customHeight="1" x14ac:dyDescent="0.2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 s="24"/>
    </row>
    <row r="40" spans="1:37" s="1" customFormat="1" ht="12.75" customHeight="1" x14ac:dyDescent="0.2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 s="24"/>
    </row>
    <row r="41" spans="1:37" s="1" customFormat="1" ht="12.75" customHeight="1" x14ac:dyDescent="0.2">
      <c r="A41"/>
      <c r="B41"/>
      <c r="C41"/>
      <c r="D41"/>
      <c r="E41" t="s">
        <v>0</v>
      </c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 s="24"/>
    </row>
    <row r="42" spans="1:37" s="1" customFormat="1" ht="12.75" customHeight="1" x14ac:dyDescent="0.2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 s="24"/>
    </row>
    <row r="43" spans="1:37" s="1" customFormat="1" ht="12.75" customHeight="1" x14ac:dyDescent="0.2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 s="24"/>
    </row>
    <row r="44" spans="1:37" s="1" customFormat="1" ht="9" customHeight="1" x14ac:dyDescent="0.2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 s="24"/>
    </row>
    <row r="45" spans="1:37" s="1" customFormat="1" ht="12.75" customHeight="1" x14ac:dyDescent="0.2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 s="24"/>
    </row>
    <row r="46" spans="1:37" s="1" customFormat="1" ht="9" customHeight="1" x14ac:dyDescent="0.2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 s="24"/>
    </row>
    <row r="47" spans="1:37" s="1" customFormat="1" ht="12.75" customHeight="1" x14ac:dyDescent="0.2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 s="24"/>
    </row>
    <row r="48" spans="1:37" s="1" customFormat="1" ht="12.75" customHeight="1" x14ac:dyDescent="0.2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 s="24"/>
    </row>
    <row r="49" spans="1:28" s="1" customFormat="1" ht="12.75" customHeight="1" x14ac:dyDescent="0.2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 s="24"/>
    </row>
    <row r="50" spans="1:28" s="1" customFormat="1" ht="12.75" customHeight="1" x14ac:dyDescent="0.2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 s="24"/>
    </row>
    <row r="51" spans="1:28" s="1" customFormat="1" ht="12.75" customHeight="1" x14ac:dyDescent="0.2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 s="24"/>
    </row>
    <row r="52" spans="1:28" s="1" customFormat="1" ht="9" customHeight="1" x14ac:dyDescent="0.2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 s="24"/>
    </row>
    <row r="55" spans="1:28" s="1" customFormat="1" ht="12.75" customHeight="1" x14ac:dyDescent="0.2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 s="24"/>
    </row>
    <row r="56" spans="1:28" s="1" customFormat="1" ht="12.75" customHeight="1" x14ac:dyDescent="0.2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 s="24"/>
    </row>
    <row r="57" spans="1:28" s="1" customFormat="1" ht="12.75" customHeight="1" x14ac:dyDescent="0.2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 s="24"/>
    </row>
    <row r="58" spans="1:28" s="1" customFormat="1" ht="12.75" customHeight="1" x14ac:dyDescent="0.2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 s="24"/>
    </row>
    <row r="59" spans="1:28" s="1" customFormat="1" ht="12.75" customHeight="1" x14ac:dyDescent="0.2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 s="24"/>
    </row>
    <row r="60" spans="1:28" s="1" customFormat="1" ht="9" customHeight="1" x14ac:dyDescent="0.2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 s="24"/>
    </row>
    <row r="61" spans="1:28" s="1" customFormat="1" ht="12.75" customHeight="1" x14ac:dyDescent="0.2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 s="24"/>
    </row>
    <row r="62" spans="1:28" s="1" customFormat="1" ht="9" customHeight="1" x14ac:dyDescent="0.2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 s="24"/>
    </row>
    <row r="63" spans="1:28" s="1" customFormat="1" ht="12.75" customHeight="1" x14ac:dyDescent="0.2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 s="24"/>
    </row>
    <row r="64" spans="1:28" s="1" customFormat="1" ht="12.75" customHeight="1" x14ac:dyDescent="0.2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 s="24"/>
    </row>
    <row r="65" spans="1:28" s="1" customFormat="1" ht="12.75" customHeight="1" x14ac:dyDescent="0.2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 s="24"/>
    </row>
    <row r="66" spans="1:28" s="1" customFormat="1" ht="12.75" customHeight="1" x14ac:dyDescent="0.2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 s="24"/>
    </row>
    <row r="67" spans="1:28" s="1" customFormat="1" ht="12.75" customHeight="1" x14ac:dyDescent="0.2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 s="24"/>
    </row>
    <row r="68" spans="1:28" s="1" customFormat="1" ht="12.75" customHeight="1" x14ac:dyDescent="0.2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 s="24"/>
    </row>
    <row r="69" spans="1:28" s="1" customFormat="1" ht="12.75" customHeight="1" x14ac:dyDescent="0.2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 s="24"/>
    </row>
    <row r="70" spans="1:28" s="1" customFormat="1" ht="12.75" customHeight="1" x14ac:dyDescent="0.2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 s="24"/>
    </row>
    <row r="71" spans="1:28" s="1" customFormat="1" ht="12.75" customHeight="1" x14ac:dyDescent="0.2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 s="24"/>
    </row>
    <row r="72" spans="1:28" s="1" customFormat="1" ht="12.75" customHeight="1" x14ac:dyDescent="0.2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 s="24"/>
    </row>
    <row r="73" spans="1:28" s="1" customFormat="1" ht="12.75" customHeight="1" x14ac:dyDescent="0.2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 s="24"/>
    </row>
    <row r="74" spans="1:28" s="1" customFormat="1" ht="12.75" customHeight="1" x14ac:dyDescent="0.2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 s="24"/>
    </row>
    <row r="75" spans="1:28" ht="12.75" customHeight="1" x14ac:dyDescent="0.2"/>
    <row r="76" spans="1:28" ht="12.75" customHeight="1" x14ac:dyDescent="0.2"/>
    <row r="77" spans="1:28" ht="12.75" customHeight="1" x14ac:dyDescent="0.2"/>
    <row r="78" spans="1:28" ht="12.75" customHeight="1" x14ac:dyDescent="0.2"/>
    <row r="79" spans="1:28" ht="12.75" customHeight="1" x14ac:dyDescent="0.2"/>
    <row r="80" spans="1:28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</sheetData>
  <mergeCells count="172">
    <mergeCell ref="H26:H27"/>
    <mergeCell ref="N26:N27"/>
    <mergeCell ref="O26:O27"/>
    <mergeCell ref="P26:P27"/>
    <mergeCell ref="W13:Z13"/>
    <mergeCell ref="H12:M12"/>
    <mergeCell ref="Q26:Q27"/>
    <mergeCell ref="R26:R27"/>
    <mergeCell ref="S26:S27"/>
    <mergeCell ref="T26:T27"/>
    <mergeCell ref="W11:Z11"/>
    <mergeCell ref="B14:G17"/>
    <mergeCell ref="Q14:Q15"/>
    <mergeCell ref="R14:R15"/>
    <mergeCell ref="S14:S15"/>
    <mergeCell ref="H16:M17"/>
    <mergeCell ref="N16:N17"/>
    <mergeCell ref="O16:O17"/>
    <mergeCell ref="P16:P17"/>
    <mergeCell ref="H13:M13"/>
    <mergeCell ref="P32:P33"/>
    <mergeCell ref="Q32:Q33"/>
    <mergeCell ref="H32:M33"/>
    <mergeCell ref="N32:N33"/>
    <mergeCell ref="O32:O33"/>
    <mergeCell ref="B36:F37"/>
    <mergeCell ref="I36:L36"/>
    <mergeCell ref="I37:L37"/>
    <mergeCell ref="Q36:Q37"/>
    <mergeCell ref="P36:P37"/>
    <mergeCell ref="N36:N37"/>
    <mergeCell ref="O36:O37"/>
    <mergeCell ref="P34:P35"/>
    <mergeCell ref="U36:U37"/>
    <mergeCell ref="V36:V37"/>
    <mergeCell ref="W36:Z37"/>
    <mergeCell ref="R36:R37"/>
    <mergeCell ref="S36:S37"/>
    <mergeCell ref="T36:T37"/>
    <mergeCell ref="T34:T35"/>
    <mergeCell ref="U34:U35"/>
    <mergeCell ref="V34:V35"/>
    <mergeCell ref="Q34:Q35"/>
    <mergeCell ref="R34:R35"/>
    <mergeCell ref="W34:Z35"/>
    <mergeCell ref="R32:R33"/>
    <mergeCell ref="S34:S35"/>
    <mergeCell ref="S32:S33"/>
    <mergeCell ref="T32:T33"/>
    <mergeCell ref="U32:U33"/>
    <mergeCell ref="V32:V33"/>
    <mergeCell ref="W32:Z33"/>
    <mergeCell ref="H28:M29"/>
    <mergeCell ref="T28:T29"/>
    <mergeCell ref="P28:P29"/>
    <mergeCell ref="Q28:Q29"/>
    <mergeCell ref="R28:R29"/>
    <mergeCell ref="S28:S29"/>
    <mergeCell ref="N28:N29"/>
    <mergeCell ref="O28:O29"/>
    <mergeCell ref="R24:R25"/>
    <mergeCell ref="T24:T25"/>
    <mergeCell ref="S24:S25"/>
    <mergeCell ref="Q18:Q19"/>
    <mergeCell ref="R18:R19"/>
    <mergeCell ref="S22:S23"/>
    <mergeCell ref="AB34:AK34"/>
    <mergeCell ref="AB35:AK35"/>
    <mergeCell ref="AB32:AK32"/>
    <mergeCell ref="AB29:AK29"/>
    <mergeCell ref="AB24:AK24"/>
    <mergeCell ref="AB25:AK25"/>
    <mergeCell ref="AB33:AK33"/>
    <mergeCell ref="H24:M25"/>
    <mergeCell ref="N24:N25"/>
    <mergeCell ref="O24:O25"/>
    <mergeCell ref="H18:M19"/>
    <mergeCell ref="N18:N19"/>
    <mergeCell ref="O18:O19"/>
    <mergeCell ref="H22:M23"/>
    <mergeCell ref="N22:N23"/>
    <mergeCell ref="O22:O23"/>
    <mergeCell ref="P24:P25"/>
    <mergeCell ref="W28:Z29"/>
    <mergeCell ref="AB16:AK16"/>
    <mergeCell ref="AB17:AK17"/>
    <mergeCell ref="AB28:AK28"/>
    <mergeCell ref="W24:Z25"/>
    <mergeCell ref="W18:Z19"/>
    <mergeCell ref="W16:Z17"/>
    <mergeCell ref="T16:T17"/>
    <mergeCell ref="Q24:Q25"/>
    <mergeCell ref="U24:U25"/>
    <mergeCell ref="V26:V27"/>
    <mergeCell ref="W26:Z27"/>
    <mergeCell ref="V24:V25"/>
    <mergeCell ref="U26:U27"/>
    <mergeCell ref="Q16:Q17"/>
    <mergeCell ref="R16:R17"/>
    <mergeCell ref="S16:S17"/>
    <mergeCell ref="W22:Z23"/>
    <mergeCell ref="V22:V23"/>
    <mergeCell ref="A1:A2"/>
    <mergeCell ref="B3:G7"/>
    <mergeCell ref="H3:M7"/>
    <mergeCell ref="B8:M10"/>
    <mergeCell ref="B1:Z2"/>
    <mergeCell ref="W3:Z10"/>
    <mergeCell ref="U6:U9"/>
    <mergeCell ref="N8:N9"/>
    <mergeCell ref="O8:O9"/>
    <mergeCell ref="R6:R9"/>
    <mergeCell ref="H11:M11"/>
    <mergeCell ref="B11:G13"/>
    <mergeCell ref="N3:Q5"/>
    <mergeCell ref="R3:V5"/>
    <mergeCell ref="V6:V9"/>
    <mergeCell ref="N6:P7"/>
    <mergeCell ref="S6:S9"/>
    <mergeCell ref="T6:T9"/>
    <mergeCell ref="P8:P9"/>
    <mergeCell ref="Q6:Q9"/>
    <mergeCell ref="Q22:Q23"/>
    <mergeCell ref="R22:R23"/>
    <mergeCell ref="W14:Z15"/>
    <mergeCell ref="H14:M15"/>
    <mergeCell ref="N14:N15"/>
    <mergeCell ref="O14:O15"/>
    <mergeCell ref="P14:P15"/>
    <mergeCell ref="V18:V19"/>
    <mergeCell ref="T14:T15"/>
    <mergeCell ref="P18:P19"/>
    <mergeCell ref="U14:U15"/>
    <mergeCell ref="V14:V15"/>
    <mergeCell ref="U16:U17"/>
    <mergeCell ref="V16:V17"/>
    <mergeCell ref="S20:S21"/>
    <mergeCell ref="S18:S19"/>
    <mergeCell ref="T18:T19"/>
    <mergeCell ref="U18:U19"/>
    <mergeCell ref="T20:T21"/>
    <mergeCell ref="U20:U21"/>
    <mergeCell ref="W30:Z31"/>
    <mergeCell ref="B18:G19"/>
    <mergeCell ref="H20:M21"/>
    <mergeCell ref="W20:Z21"/>
    <mergeCell ref="B20:G29"/>
    <mergeCell ref="N20:N21"/>
    <mergeCell ref="O20:O21"/>
    <mergeCell ref="P20:P21"/>
    <mergeCell ref="Q20:Q21"/>
    <mergeCell ref="R20:R21"/>
    <mergeCell ref="O34:O35"/>
    <mergeCell ref="V20:V21"/>
    <mergeCell ref="T30:T31"/>
    <mergeCell ref="U30:U31"/>
    <mergeCell ref="V30:V31"/>
    <mergeCell ref="T22:T23"/>
    <mergeCell ref="U22:U23"/>
    <mergeCell ref="V28:V29"/>
    <mergeCell ref="U28:U29"/>
    <mergeCell ref="P22:P23"/>
    <mergeCell ref="P30:P31"/>
    <mergeCell ref="Q30:Q31"/>
    <mergeCell ref="R30:R31"/>
    <mergeCell ref="S30:S31"/>
    <mergeCell ref="H30:M31"/>
    <mergeCell ref="B30:G35"/>
    <mergeCell ref="N30:N31"/>
    <mergeCell ref="O30:O31"/>
    <mergeCell ref="H34:M35"/>
    <mergeCell ref="N34:N35"/>
  </mergeCells>
  <phoneticPr fontId="6" type="noConversion"/>
  <printOptions horizontalCentered="1" verticalCentered="1"/>
  <pageMargins left="0.75" right="0.75" top="0.43307086614173229" bottom="0.70866141732283472" header="0.31496062992125984" footer="0.59055118110236227"/>
  <pageSetup paperSize="9" orientation="portrait" horizontalDpi="300" verticalDpi="300" r:id="rId1"/>
  <headerFooter alignWithMargins="0">
    <oddFooter>&amp;R2/3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6" r:id="rId4" name="Check Box 8">
              <controlPr defaultSize="0" autoFill="0" autoLine="0" autoPict="0">
                <anchor moveWithCells="1">
                  <from>
                    <xdr:col>6</xdr:col>
                    <xdr:colOff>228600</xdr:colOff>
                    <xdr:row>34</xdr:row>
                    <xdr:rowOff>133350</xdr:rowOff>
                  </from>
                  <to>
                    <xdr:col>7</xdr:col>
                    <xdr:colOff>285750</xdr:colOff>
                    <xdr:row>37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5" name="Check Box 9">
              <controlPr defaultSize="0" autoFill="0" autoLine="0" autoPict="0">
                <anchor moveWithCells="1">
                  <from>
                    <xdr:col>6</xdr:col>
                    <xdr:colOff>228600</xdr:colOff>
                    <xdr:row>35</xdr:row>
                    <xdr:rowOff>133350</xdr:rowOff>
                  </from>
                  <to>
                    <xdr:col>7</xdr:col>
                    <xdr:colOff>285750</xdr:colOff>
                    <xdr:row>37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autoPageBreaks="0" fitToPage="1"/>
  </sheetPr>
  <dimension ref="A1:AB111"/>
  <sheetViews>
    <sheetView showGridLines="0" showRowColHeaders="0" topLeftCell="A28" workbookViewId="0">
      <selection activeCell="B48" sqref="B48:Z54"/>
    </sheetView>
  </sheetViews>
  <sheetFormatPr defaultRowHeight="12.75" x14ac:dyDescent="0.2"/>
  <cols>
    <col min="1" max="1" width="0.85546875" customWidth="1"/>
    <col min="2" max="7" width="3.7109375" customWidth="1"/>
    <col min="8" max="8" width="3.28515625" customWidth="1"/>
    <col min="9" max="23" width="3.7109375" customWidth="1"/>
    <col min="24" max="24" width="3.28515625" customWidth="1"/>
    <col min="25" max="26" width="3.7109375" customWidth="1"/>
    <col min="27" max="27" width="0.85546875" customWidth="1"/>
    <col min="28" max="33" width="3.7109375" customWidth="1"/>
  </cols>
  <sheetData>
    <row r="1" spans="1:28" ht="9" customHeight="1" x14ac:dyDescent="0.2">
      <c r="A1" s="12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4"/>
      <c r="AB1" s="9"/>
    </row>
    <row r="2" spans="1:28" ht="9" customHeight="1" x14ac:dyDescent="0.2">
      <c r="A2" s="19"/>
      <c r="B2" s="287" t="s">
        <v>28</v>
      </c>
      <c r="C2" s="287"/>
      <c r="D2" s="287"/>
      <c r="E2" s="287"/>
      <c r="F2" s="287"/>
      <c r="G2" s="287"/>
      <c r="H2" s="287"/>
      <c r="I2" s="287"/>
      <c r="J2" s="287"/>
      <c r="K2" s="287"/>
      <c r="L2" s="287"/>
      <c r="M2" s="287"/>
      <c r="N2" s="287"/>
      <c r="O2" s="287"/>
      <c r="P2" s="287"/>
      <c r="Q2" s="287"/>
      <c r="R2" s="287"/>
      <c r="S2" s="287"/>
      <c r="T2" s="287"/>
      <c r="U2" s="287"/>
      <c r="V2" s="287"/>
      <c r="W2" s="287"/>
      <c r="X2" s="287"/>
      <c r="Y2" s="287"/>
      <c r="Z2" s="287"/>
      <c r="AA2" s="15"/>
      <c r="AB2" s="9"/>
    </row>
    <row r="3" spans="1:28" ht="12.75" customHeight="1" x14ac:dyDescent="0.2">
      <c r="A3" s="19"/>
      <c r="B3" s="287"/>
      <c r="C3" s="287"/>
      <c r="D3" s="287"/>
      <c r="E3" s="287"/>
      <c r="F3" s="287"/>
      <c r="G3" s="287"/>
      <c r="H3" s="287"/>
      <c r="I3" s="287"/>
      <c r="J3" s="287"/>
      <c r="K3" s="287"/>
      <c r="L3" s="287"/>
      <c r="M3" s="287"/>
      <c r="N3" s="287"/>
      <c r="O3" s="287"/>
      <c r="P3" s="287"/>
      <c r="Q3" s="287"/>
      <c r="R3" s="287"/>
      <c r="S3" s="287"/>
      <c r="T3" s="287"/>
      <c r="U3" s="287"/>
      <c r="V3" s="287"/>
      <c r="W3" s="287"/>
      <c r="X3" s="287"/>
      <c r="Y3" s="287"/>
      <c r="Z3" s="287"/>
      <c r="AA3" s="15"/>
      <c r="AB3" s="9"/>
    </row>
    <row r="4" spans="1:28" ht="9" customHeight="1" x14ac:dyDescent="0.2">
      <c r="A4" s="1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15"/>
      <c r="AB4" s="9"/>
    </row>
    <row r="5" spans="1:28" s="1" customFormat="1" ht="12.75" customHeight="1" x14ac:dyDescent="0.2">
      <c r="A5" s="1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11"/>
      <c r="AB5" s="10"/>
    </row>
    <row r="6" spans="1:28" s="6" customFormat="1" ht="12.75" customHeight="1" x14ac:dyDescent="0.2">
      <c r="A6" s="26"/>
      <c r="B6" s="27" t="s">
        <v>29</v>
      </c>
      <c r="C6" s="288" t="s">
        <v>30</v>
      </c>
      <c r="D6" s="288"/>
      <c r="E6" s="288"/>
      <c r="F6" s="288"/>
      <c r="G6" s="288"/>
      <c r="H6" s="28"/>
      <c r="I6" s="28"/>
      <c r="J6" s="28"/>
      <c r="K6" s="28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30"/>
      <c r="AB6" s="31"/>
    </row>
    <row r="7" spans="1:28" s="6" customFormat="1" ht="12.75" customHeight="1" x14ac:dyDescent="0.2">
      <c r="A7" s="26"/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27"/>
      <c r="P7" s="286"/>
      <c r="Q7" s="286"/>
      <c r="R7" s="286"/>
      <c r="S7" s="286"/>
      <c r="T7" s="27"/>
      <c r="U7" s="27"/>
      <c r="V7" s="31"/>
      <c r="W7" s="31"/>
      <c r="X7" s="31"/>
      <c r="Y7" s="31"/>
      <c r="Z7" s="31"/>
      <c r="AA7" s="30"/>
      <c r="AB7" s="31"/>
    </row>
    <row r="8" spans="1:28" s="6" customFormat="1" ht="12.75" customHeight="1" x14ac:dyDescent="0.2">
      <c r="A8" s="26"/>
      <c r="B8" s="31"/>
      <c r="C8" s="28"/>
      <c r="D8" s="289"/>
      <c r="E8" s="289"/>
      <c r="F8" s="289"/>
      <c r="G8" s="31"/>
      <c r="H8" s="31"/>
      <c r="I8" s="31"/>
      <c r="J8" s="31"/>
      <c r="K8" s="31"/>
      <c r="L8" s="31"/>
      <c r="M8" s="31"/>
      <c r="N8" s="31"/>
      <c r="O8" s="28"/>
      <c r="P8" s="31"/>
      <c r="Q8" s="31"/>
      <c r="R8" s="31"/>
      <c r="S8" s="31"/>
      <c r="T8" s="27"/>
      <c r="U8" s="31"/>
      <c r="V8" s="31"/>
      <c r="W8" s="31"/>
      <c r="X8" s="31"/>
      <c r="Y8" s="31"/>
      <c r="Z8" s="31"/>
      <c r="AA8" s="30"/>
      <c r="AB8" s="31"/>
    </row>
    <row r="9" spans="1:28" s="6" customFormat="1" ht="12.75" customHeight="1" x14ac:dyDescent="0.2">
      <c r="A9" s="26"/>
      <c r="B9" s="31"/>
      <c r="C9" s="28" t="s">
        <v>31</v>
      </c>
      <c r="D9" s="289" t="s">
        <v>132</v>
      </c>
      <c r="E9" s="289"/>
      <c r="F9" s="289"/>
      <c r="G9" s="31"/>
      <c r="H9" s="31"/>
      <c r="I9" s="31"/>
      <c r="J9" s="31"/>
      <c r="K9" s="31"/>
      <c r="L9" s="32"/>
      <c r="M9" s="16" t="str">
        <f>IF(Dados!B1=TRUE,"Sim","Não")</f>
        <v>Sim</v>
      </c>
      <c r="N9" s="33"/>
      <c r="O9" s="33"/>
      <c r="P9" s="31"/>
      <c r="Q9" s="31"/>
      <c r="R9" s="34"/>
      <c r="S9" s="35"/>
      <c r="T9" s="32"/>
      <c r="U9" s="32"/>
      <c r="V9" s="31"/>
      <c r="W9" s="31"/>
      <c r="X9" s="31"/>
      <c r="Y9" s="31"/>
      <c r="Z9" s="31"/>
      <c r="AA9" s="30"/>
      <c r="AB9" s="31"/>
    </row>
    <row r="10" spans="1:28" s="6" customFormat="1" ht="12.75" customHeight="1" x14ac:dyDescent="0.2">
      <c r="A10" s="26"/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0"/>
      <c r="AB10" s="31"/>
    </row>
    <row r="11" spans="1:28" s="6" customFormat="1" ht="12.75" customHeight="1" x14ac:dyDescent="0.2">
      <c r="A11" s="26"/>
      <c r="B11" s="31"/>
      <c r="C11" s="31"/>
      <c r="D11" s="286" t="s">
        <v>63</v>
      </c>
      <c r="E11" s="286"/>
      <c r="F11" s="286" t="s">
        <v>32</v>
      </c>
      <c r="G11" s="286"/>
      <c r="H11" s="286"/>
      <c r="I11" s="286"/>
      <c r="J11" s="31"/>
      <c r="K11" s="31"/>
      <c r="L11" s="32"/>
      <c r="M11" s="16" t="str">
        <f>IF(Dados!B2=TRUE,"Sim","Não")</f>
        <v>Não</v>
      </c>
      <c r="N11" s="285" t="str">
        <f>IF(AND(Dados!$B$1=FALSE,Dados!B2=TRUE),"Erro não indicou o Tipo de Avaliação - de Reacção"," ")</f>
        <v xml:space="preserve"> </v>
      </c>
      <c r="O11" s="285"/>
      <c r="P11" s="285"/>
      <c r="Q11" s="285"/>
      <c r="R11" s="285"/>
      <c r="S11" s="285"/>
      <c r="T11" s="285"/>
      <c r="U11" s="285"/>
      <c r="V11" s="285"/>
      <c r="W11" s="285"/>
      <c r="X11" s="285"/>
      <c r="Y11" s="285"/>
      <c r="Z11" s="285"/>
      <c r="AA11" s="30"/>
      <c r="AB11" s="31"/>
    </row>
    <row r="12" spans="1:28" s="6" customFormat="1" ht="12.75" customHeight="1" x14ac:dyDescent="0.2">
      <c r="A12" s="26"/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0"/>
      <c r="AB12" s="31"/>
    </row>
    <row r="13" spans="1:28" s="6" customFormat="1" ht="12.75" customHeight="1" x14ac:dyDescent="0.2">
      <c r="A13" s="26"/>
      <c r="B13" s="31"/>
      <c r="C13" s="31"/>
      <c r="D13" s="286" t="s">
        <v>64</v>
      </c>
      <c r="E13" s="286"/>
      <c r="F13" s="286" t="s">
        <v>33</v>
      </c>
      <c r="G13" s="286"/>
      <c r="H13" s="286"/>
      <c r="I13" s="286"/>
      <c r="J13" s="31"/>
      <c r="K13" s="31"/>
      <c r="L13" s="32"/>
      <c r="M13" s="16" t="str">
        <f>IF(Dados!B3=TRUE,"Sim","Não")</f>
        <v>Não</v>
      </c>
      <c r="N13" s="285" t="str">
        <f>IF(AND(Dados!$B$1=FALSE,Dados!B3=TRUE),"Erro não indicou o Tipo de Avaliação - de Reacção"," ")</f>
        <v xml:space="preserve"> </v>
      </c>
      <c r="O13" s="285"/>
      <c r="P13" s="285"/>
      <c r="Q13" s="285"/>
      <c r="R13" s="285"/>
      <c r="S13" s="285"/>
      <c r="T13" s="285"/>
      <c r="U13" s="285"/>
      <c r="V13" s="285"/>
      <c r="W13" s="285"/>
      <c r="X13" s="285"/>
      <c r="Y13" s="285"/>
      <c r="Z13" s="285"/>
      <c r="AA13" s="30"/>
      <c r="AB13" s="31"/>
    </row>
    <row r="14" spans="1:28" s="6" customFormat="1" ht="12.75" customHeight="1" x14ac:dyDescent="0.2">
      <c r="A14" s="26"/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0"/>
      <c r="AB14" s="31"/>
    </row>
    <row r="15" spans="1:28" s="6" customFormat="1" ht="12.75" customHeight="1" x14ac:dyDescent="0.2">
      <c r="A15" s="26"/>
      <c r="B15" s="31"/>
      <c r="C15" s="31"/>
      <c r="D15" s="286" t="s">
        <v>65</v>
      </c>
      <c r="E15" s="286"/>
      <c r="F15" s="286" t="s">
        <v>34</v>
      </c>
      <c r="G15" s="286"/>
      <c r="H15" s="286"/>
      <c r="I15" s="286"/>
      <c r="J15" s="31"/>
      <c r="K15" s="31"/>
      <c r="L15" s="32"/>
      <c r="M15" s="16" t="str">
        <f>IF(Dados!B4=TRUE,"Sim","Não")</f>
        <v>Não</v>
      </c>
      <c r="N15" s="285" t="str">
        <f>IF(AND(Dados!$B$1=FALSE,Dados!B4=TRUE),"Erro não indicou o Tipo de Avaliação - de Reacção"," ")</f>
        <v xml:space="preserve"> </v>
      </c>
      <c r="O15" s="285"/>
      <c r="P15" s="285"/>
      <c r="Q15" s="285"/>
      <c r="R15" s="285"/>
      <c r="S15" s="285"/>
      <c r="T15" s="285"/>
      <c r="U15" s="285"/>
      <c r="V15" s="285"/>
      <c r="W15" s="285"/>
      <c r="X15" s="285"/>
      <c r="Y15" s="285"/>
      <c r="Z15" s="285"/>
      <c r="AA15" s="30"/>
      <c r="AB15" s="31"/>
    </row>
    <row r="16" spans="1:28" s="6" customFormat="1" ht="12.75" customHeight="1" x14ac:dyDescent="0.2">
      <c r="A16" s="26"/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0"/>
      <c r="AB16" s="31"/>
    </row>
    <row r="17" spans="1:28" s="6" customFormat="1" ht="12.75" customHeight="1" x14ac:dyDescent="0.2">
      <c r="A17" s="26"/>
      <c r="B17" s="31"/>
      <c r="C17" s="31"/>
      <c r="D17" s="286" t="s">
        <v>66</v>
      </c>
      <c r="E17" s="286"/>
      <c r="F17" s="286" t="s">
        <v>35</v>
      </c>
      <c r="G17" s="286"/>
      <c r="H17" s="286"/>
      <c r="I17" s="286"/>
      <c r="J17" s="31"/>
      <c r="K17" s="31"/>
      <c r="L17" s="32"/>
      <c r="M17" s="16" t="str">
        <f>IF(Dados!B5=TRUE,"Sim","Não")</f>
        <v>Não</v>
      </c>
      <c r="N17" s="285" t="str">
        <f>IF(AND(Dados!$B$1=FALSE,Dados!B5=TRUE),"Erro não indicou o Tipo de Avaliação - de Reacção"," ")</f>
        <v xml:space="preserve"> </v>
      </c>
      <c r="O17" s="285"/>
      <c r="P17" s="285"/>
      <c r="Q17" s="285"/>
      <c r="R17" s="285"/>
      <c r="S17" s="285"/>
      <c r="T17" s="285"/>
      <c r="U17" s="285"/>
      <c r="V17" s="285"/>
      <c r="W17" s="285"/>
      <c r="X17" s="285"/>
      <c r="Y17" s="285"/>
      <c r="Z17" s="285"/>
      <c r="AA17" s="30"/>
      <c r="AB17" s="31"/>
    </row>
    <row r="18" spans="1:28" s="6" customFormat="1" ht="12.75" customHeight="1" x14ac:dyDescent="0.2">
      <c r="A18" s="26"/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0"/>
      <c r="AB18" s="31"/>
    </row>
    <row r="19" spans="1:28" s="6" customFormat="1" ht="12.75" customHeight="1" x14ac:dyDescent="0.2">
      <c r="A19" s="26"/>
      <c r="B19" s="31"/>
      <c r="C19" s="31"/>
      <c r="D19" s="286" t="s">
        <v>67</v>
      </c>
      <c r="E19" s="286"/>
      <c r="F19" s="286" t="s">
        <v>36</v>
      </c>
      <c r="G19" s="286"/>
      <c r="H19" s="286"/>
      <c r="I19" s="286"/>
      <c r="J19" s="31"/>
      <c r="K19" s="31"/>
      <c r="L19" s="32"/>
      <c r="M19" s="16" t="str">
        <f>IF(Dados!B6=TRUE,"Sim","Não")</f>
        <v>Sim</v>
      </c>
      <c r="N19" s="285" t="str">
        <f>IF(AND(Dados!$B$1=FALSE,Dados!B6=TRUE),"Erro não indicou o Tipo de Avaliação - de Reacção"," ")</f>
        <v xml:space="preserve"> </v>
      </c>
      <c r="O19" s="285"/>
      <c r="P19" s="285"/>
      <c r="Q19" s="285"/>
      <c r="R19" s="285"/>
      <c r="S19" s="285"/>
      <c r="T19" s="285"/>
      <c r="U19" s="285"/>
      <c r="V19" s="285"/>
      <c r="W19" s="285"/>
      <c r="X19" s="285"/>
      <c r="Y19" s="285"/>
      <c r="Z19" s="285"/>
      <c r="AA19" s="30"/>
      <c r="AB19" s="31"/>
    </row>
    <row r="20" spans="1:28" s="6" customFormat="1" ht="12.75" customHeight="1" x14ac:dyDescent="0.2">
      <c r="A20" s="26"/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0"/>
      <c r="AB20" s="31"/>
    </row>
    <row r="21" spans="1:28" s="6" customFormat="1" ht="12.75" customHeight="1" x14ac:dyDescent="0.2">
      <c r="A21" s="26"/>
      <c r="B21" s="31"/>
      <c r="C21" s="28" t="s">
        <v>38</v>
      </c>
      <c r="D21" s="289" t="s">
        <v>37</v>
      </c>
      <c r="E21" s="289"/>
      <c r="F21" s="289"/>
      <c r="G21" s="289"/>
      <c r="H21" s="289"/>
      <c r="I21" s="31"/>
      <c r="J21" s="31"/>
      <c r="K21" s="31"/>
      <c r="L21" s="32"/>
      <c r="M21" s="16" t="str">
        <f>IF(Dados!B7=TRUE,"Sim","Não")</f>
        <v>Sim</v>
      </c>
      <c r="N21" s="294"/>
      <c r="O21" s="294"/>
      <c r="P21" s="294"/>
      <c r="Q21" s="294"/>
      <c r="R21" s="294"/>
      <c r="S21" s="294"/>
      <c r="T21" s="294"/>
      <c r="U21" s="294"/>
      <c r="V21" s="294"/>
      <c r="W21" s="294"/>
      <c r="X21" s="294"/>
      <c r="Y21" s="294"/>
      <c r="Z21" s="294"/>
      <c r="AA21" s="30"/>
      <c r="AB21" s="31"/>
    </row>
    <row r="22" spans="1:28" s="6" customFormat="1" ht="12.75" customHeight="1" x14ac:dyDescent="0.2">
      <c r="A22" s="26"/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0"/>
      <c r="AB22" s="31"/>
    </row>
    <row r="23" spans="1:28" s="6" customFormat="1" ht="12.75" customHeight="1" x14ac:dyDescent="0.2">
      <c r="A23" s="26"/>
      <c r="B23" s="31"/>
      <c r="C23" s="31"/>
      <c r="D23" s="286" t="s">
        <v>39</v>
      </c>
      <c r="E23" s="286"/>
      <c r="F23" s="286" t="s">
        <v>40</v>
      </c>
      <c r="G23" s="286"/>
      <c r="H23" s="286"/>
      <c r="I23" s="286"/>
      <c r="J23" s="36" t="s">
        <v>41</v>
      </c>
      <c r="K23" s="31"/>
      <c r="L23" s="32"/>
      <c r="M23" s="16" t="str">
        <f>IF(Dados!B8=TRUE,"Sim","Não")</f>
        <v>Não</v>
      </c>
      <c r="N23" s="285" t="str">
        <f>IF(AND(Dados!$B$7=FALSE,Dados!B8=TRUE),"Erro não indicou o Tipo de Avaliação - de Conhecimento"," ")</f>
        <v xml:space="preserve"> </v>
      </c>
      <c r="O23" s="285"/>
      <c r="P23" s="285"/>
      <c r="Q23" s="285"/>
      <c r="R23" s="285"/>
      <c r="S23" s="285"/>
      <c r="T23" s="285"/>
      <c r="U23" s="285"/>
      <c r="V23" s="285"/>
      <c r="W23" s="285"/>
      <c r="X23" s="285"/>
      <c r="Y23" s="285"/>
      <c r="Z23" s="285"/>
      <c r="AA23" s="30"/>
      <c r="AB23" s="31"/>
    </row>
    <row r="24" spans="1:28" s="6" customFormat="1" ht="12.75" customHeight="1" x14ac:dyDescent="0.2">
      <c r="A24" s="26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0"/>
      <c r="AB24" s="31"/>
    </row>
    <row r="25" spans="1:28" s="6" customFormat="1" ht="12.75" customHeight="1" x14ac:dyDescent="0.2">
      <c r="A25" s="26"/>
      <c r="B25" s="31"/>
      <c r="C25" s="31"/>
      <c r="D25" s="286" t="s">
        <v>42</v>
      </c>
      <c r="E25" s="286"/>
      <c r="F25" s="286" t="s">
        <v>43</v>
      </c>
      <c r="G25" s="286"/>
      <c r="H25" s="286"/>
      <c r="I25" s="31"/>
      <c r="J25" s="36" t="s">
        <v>44</v>
      </c>
      <c r="K25" s="31"/>
      <c r="L25" s="32"/>
      <c r="M25" s="16" t="str">
        <f>IF(Dados!B9=TRUE,"Sim","Não")</f>
        <v>Não</v>
      </c>
      <c r="N25" s="285" t="str">
        <f>IF(AND(Dados!$B$7=FALSE,Dados!B9=TRUE),"Erro não indicou o Tipo de Avaliação - de Conhecimento"," ")</f>
        <v xml:space="preserve"> </v>
      </c>
      <c r="O25" s="285"/>
      <c r="P25" s="285"/>
      <c r="Q25" s="285"/>
      <c r="R25" s="285"/>
      <c r="S25" s="285"/>
      <c r="T25" s="285"/>
      <c r="U25" s="285"/>
      <c r="V25" s="285"/>
      <c r="W25" s="285"/>
      <c r="X25" s="285"/>
      <c r="Y25" s="285"/>
      <c r="Z25" s="285"/>
      <c r="AA25" s="30"/>
      <c r="AB25" s="31"/>
    </row>
    <row r="26" spans="1:28" s="6" customFormat="1" ht="12.75" customHeight="1" x14ac:dyDescent="0.2">
      <c r="A26" s="26"/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0"/>
      <c r="AB26" s="31"/>
    </row>
    <row r="27" spans="1:28" s="6" customFormat="1" ht="12.75" customHeight="1" x14ac:dyDescent="0.2">
      <c r="A27" s="26"/>
      <c r="B27" s="31"/>
      <c r="C27" s="31"/>
      <c r="D27" s="286" t="s">
        <v>45</v>
      </c>
      <c r="E27" s="286"/>
      <c r="F27" s="286" t="s">
        <v>100</v>
      </c>
      <c r="G27" s="286"/>
      <c r="H27" s="286"/>
      <c r="I27" s="31"/>
      <c r="J27" s="36" t="s">
        <v>46</v>
      </c>
      <c r="K27" s="31"/>
      <c r="L27" s="32"/>
      <c r="M27" s="16" t="str">
        <f>IF(Dados!B10=TRUE,"Sim","Não")</f>
        <v>Sim</v>
      </c>
      <c r="N27" s="285" t="str">
        <f>IF(AND(Dados!$B$7=FALSE,Dados!B10=TRUE),"Erro não indicou o Tipo de Avaliação - de Conhecimento"," ")</f>
        <v xml:space="preserve"> </v>
      </c>
      <c r="O27" s="285"/>
      <c r="P27" s="285"/>
      <c r="Q27" s="285"/>
      <c r="R27" s="285"/>
      <c r="S27" s="285"/>
      <c r="T27" s="285"/>
      <c r="U27" s="285"/>
      <c r="V27" s="285"/>
      <c r="W27" s="285"/>
      <c r="X27" s="285"/>
      <c r="Y27" s="285"/>
      <c r="Z27" s="285"/>
      <c r="AA27" s="30"/>
      <c r="AB27" s="31"/>
    </row>
    <row r="28" spans="1:28" s="6" customFormat="1" ht="12.75" customHeight="1" x14ac:dyDescent="0.2">
      <c r="A28" s="26"/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0"/>
      <c r="AB28" s="31"/>
    </row>
    <row r="29" spans="1:28" s="6" customFormat="1" ht="12.75" customHeight="1" x14ac:dyDescent="0.2">
      <c r="A29" s="26"/>
      <c r="B29" s="31"/>
      <c r="C29" s="31"/>
      <c r="D29" s="31"/>
      <c r="E29" s="31"/>
      <c r="F29" s="291"/>
      <c r="G29" s="291"/>
      <c r="H29" s="291"/>
      <c r="I29" s="291"/>
      <c r="J29" s="291"/>
      <c r="K29" s="293" t="s">
        <v>41</v>
      </c>
      <c r="L29" s="293"/>
      <c r="M29" s="32"/>
      <c r="N29" s="32"/>
      <c r="O29" s="36"/>
      <c r="P29" s="293" t="s">
        <v>44</v>
      </c>
      <c r="Q29" s="293"/>
      <c r="R29" s="36"/>
      <c r="S29" s="32"/>
      <c r="T29" s="32"/>
      <c r="U29" s="293" t="s">
        <v>46</v>
      </c>
      <c r="V29" s="293"/>
      <c r="W29" s="31"/>
      <c r="X29" s="31"/>
      <c r="Y29" s="31"/>
      <c r="Z29" s="31"/>
      <c r="AA29" s="30"/>
      <c r="AB29" s="31"/>
    </row>
    <row r="30" spans="1:28" s="6" customFormat="1" ht="12.75" customHeight="1" x14ac:dyDescent="0.2">
      <c r="A30" s="26"/>
      <c r="B30" s="31"/>
      <c r="C30" s="31"/>
      <c r="D30" s="31"/>
      <c r="E30" s="31"/>
      <c r="F30" s="286"/>
      <c r="G30" s="286"/>
      <c r="H30" s="286" t="s">
        <v>47</v>
      </c>
      <c r="I30" s="286"/>
      <c r="J30" s="286"/>
      <c r="K30" s="37"/>
      <c r="L30" s="16" t="str">
        <f>IF(Dados!B11=TRUE,"Sim","Não")</f>
        <v>Não</v>
      </c>
      <c r="M30" s="292" t="str">
        <f>IF(AND(Dados!$B$8=FALSE,Dados!B11=TRUE),"Erro..Ind.Diag."," ")</f>
        <v xml:space="preserve"> </v>
      </c>
      <c r="N30" s="292"/>
      <c r="O30" s="285"/>
      <c r="P30" s="32"/>
      <c r="Q30" s="16" t="str">
        <f>IF(Dados!C11=TRUE,"Sim","Não")</f>
        <v>Não</v>
      </c>
      <c r="R30" s="292" t="str">
        <f>IF(AND(Dados!$B$9=FALSE,Dados!C11=TRUE),"Erro..Ind.Form."," ")</f>
        <v xml:space="preserve"> </v>
      </c>
      <c r="S30" s="292"/>
      <c r="T30" s="285"/>
      <c r="U30" s="32"/>
      <c r="V30" s="16" t="str">
        <f>IF(Dados!D11=TRUE,"Sim","Não")</f>
        <v>Não</v>
      </c>
      <c r="W30" s="292" t="str">
        <f>IF(AND(Dados!$B$10=FALSE,Dados!D11=TRUE),"Erro..Ind.Soma."," ")</f>
        <v xml:space="preserve"> </v>
      </c>
      <c r="X30" s="292"/>
      <c r="Y30" s="292"/>
      <c r="Z30" s="292"/>
      <c r="AA30" s="30"/>
      <c r="AB30" s="31"/>
    </row>
    <row r="31" spans="1:28" s="6" customFormat="1" ht="12.75" customHeight="1" x14ac:dyDescent="0.2">
      <c r="A31" s="26"/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0"/>
      <c r="AB31" s="31"/>
    </row>
    <row r="32" spans="1:28" s="6" customFormat="1" ht="12.75" customHeight="1" x14ac:dyDescent="0.2">
      <c r="A32" s="26"/>
      <c r="B32" s="31"/>
      <c r="C32" s="31"/>
      <c r="D32" s="31"/>
      <c r="E32" s="31"/>
      <c r="F32" s="286"/>
      <c r="G32" s="286"/>
      <c r="H32" s="286" t="s">
        <v>48</v>
      </c>
      <c r="I32" s="286"/>
      <c r="J32" s="286"/>
      <c r="K32" s="37"/>
      <c r="L32" s="16" t="str">
        <f>IF(Dados!B12=TRUE,"Sim","Não")</f>
        <v>Não</v>
      </c>
      <c r="M32" s="292" t="str">
        <f>IF(AND(Dados!$B$8=FALSE,Dados!B12=TRUE),"Erro..Ind.Diag."," ")</f>
        <v xml:space="preserve"> </v>
      </c>
      <c r="N32" s="292"/>
      <c r="O32" s="285"/>
      <c r="P32" s="32"/>
      <c r="Q32" s="16" t="str">
        <f>IF(Dados!C12=TRUE,"Sim","Não")</f>
        <v>Não</v>
      </c>
      <c r="R32" s="292" t="str">
        <f>IF(AND(Dados!$B$9=FALSE,Dados!C12=TRUE),"Erro..Ind.Form."," ")</f>
        <v xml:space="preserve"> </v>
      </c>
      <c r="S32" s="292"/>
      <c r="T32" s="285"/>
      <c r="U32" s="32"/>
      <c r="V32" s="16" t="str">
        <f>IF(Dados!D12=TRUE,"Sim","Não")</f>
        <v>Não</v>
      </c>
      <c r="W32" s="292" t="str">
        <f>IF(AND(Dados!$B$10=FALSE,Dados!D12=TRUE),"Erro..Ind.Soma."," ")</f>
        <v xml:space="preserve"> </v>
      </c>
      <c r="X32" s="292"/>
      <c r="Y32" s="292"/>
      <c r="Z32" s="292"/>
      <c r="AA32" s="30"/>
      <c r="AB32" s="31"/>
    </row>
    <row r="33" spans="1:28" s="6" customFormat="1" ht="12.75" customHeight="1" x14ac:dyDescent="0.2">
      <c r="A33" s="26"/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8"/>
      <c r="W33" s="31"/>
      <c r="X33" s="31"/>
      <c r="Y33" s="31"/>
      <c r="Z33" s="31"/>
      <c r="AA33" s="30"/>
      <c r="AB33" s="31"/>
    </row>
    <row r="34" spans="1:28" s="6" customFormat="1" ht="12.75" customHeight="1" x14ac:dyDescent="0.2">
      <c r="A34" s="26"/>
      <c r="B34" s="31"/>
      <c r="C34" s="31"/>
      <c r="D34" s="31"/>
      <c r="E34" s="31"/>
      <c r="F34" s="286"/>
      <c r="G34" s="286"/>
      <c r="H34" s="286" t="s">
        <v>49</v>
      </c>
      <c r="I34" s="286"/>
      <c r="J34" s="286"/>
      <c r="K34" s="37"/>
      <c r="L34" s="16" t="str">
        <f>IF(Dados!B13=TRUE,"Sim","Não")</f>
        <v>Não</v>
      </c>
      <c r="M34" s="292" t="str">
        <f>IF(AND(Dados!$B$8=FALSE,Dados!B13=TRUE),"Erro..Ind.Diag."," ")</f>
        <v xml:space="preserve"> </v>
      </c>
      <c r="N34" s="292"/>
      <c r="O34" s="285"/>
      <c r="P34" s="32"/>
      <c r="Q34" s="16" t="str">
        <f>IF(Dados!C13=TRUE,"Sim","Não")</f>
        <v>Não</v>
      </c>
      <c r="R34" s="292" t="str">
        <f>IF(AND(Dados!$B$9=FALSE,Dados!C13=TRUE),"Erro..Ind.Form."," ")</f>
        <v xml:space="preserve"> </v>
      </c>
      <c r="S34" s="292"/>
      <c r="T34" s="285"/>
      <c r="U34" s="32"/>
      <c r="V34" s="16" t="str">
        <f>IF(Dados!D13=TRUE,"Sim","Não")</f>
        <v>Não</v>
      </c>
      <c r="W34" s="292" t="str">
        <f>IF(AND(Dados!$B$10=FALSE,Dados!D13=TRUE),"Erro..Ind.Soma."," ")</f>
        <v xml:space="preserve"> </v>
      </c>
      <c r="X34" s="292"/>
      <c r="Y34" s="292"/>
      <c r="Z34" s="292"/>
      <c r="AA34" s="30"/>
      <c r="AB34" s="31"/>
    </row>
    <row r="35" spans="1:28" s="6" customFormat="1" ht="12.75" customHeight="1" x14ac:dyDescent="0.2">
      <c r="A35" s="26"/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0"/>
      <c r="AB35" s="31"/>
    </row>
    <row r="36" spans="1:28" s="6" customFormat="1" ht="12.75" customHeight="1" x14ac:dyDescent="0.2">
      <c r="A36" s="26"/>
      <c r="B36" s="31"/>
      <c r="C36" s="31"/>
      <c r="D36" s="31"/>
      <c r="E36" s="31"/>
      <c r="F36" s="286"/>
      <c r="G36" s="286"/>
      <c r="H36" s="286" t="s">
        <v>36</v>
      </c>
      <c r="I36" s="286"/>
      <c r="J36" s="286"/>
      <c r="K36" s="37"/>
      <c r="L36" s="16" t="str">
        <f>IF(Dados!B14=TRUE,"Sim","Não")</f>
        <v>Não</v>
      </c>
      <c r="M36" s="292" t="str">
        <f>IF(AND(Dados!$B$8=FALSE,Dados!B14=TRUE),"Erro..Ind.Diag."," ")</f>
        <v xml:space="preserve"> </v>
      </c>
      <c r="N36" s="292"/>
      <c r="O36" s="285"/>
      <c r="P36" s="32"/>
      <c r="Q36" s="16" t="str">
        <f>IF(Dados!C14=TRUE,"Sim","Não")</f>
        <v>Não</v>
      </c>
      <c r="R36" s="292" t="str">
        <f>IF(AND(Dados!$B$9=FALSE,Dados!C14=TRUE),"Erro..Ind.Form."," ")</f>
        <v xml:space="preserve"> </v>
      </c>
      <c r="S36" s="292"/>
      <c r="T36" s="285"/>
      <c r="U36" s="32"/>
      <c r="V36" s="16" t="str">
        <f>IF(Dados!D14=TRUE,"Sim","Não")</f>
        <v>Sim</v>
      </c>
      <c r="W36" s="292" t="str">
        <f>IF(AND(Dados!$B$10=FALSE,Dados!D14=TRUE),"Erro..Ind.Soma."," ")</f>
        <v xml:space="preserve"> </v>
      </c>
      <c r="X36" s="292"/>
      <c r="Y36" s="292"/>
      <c r="Z36" s="292"/>
      <c r="AA36" s="30"/>
      <c r="AB36" s="31"/>
    </row>
    <row r="37" spans="1:28" s="6" customFormat="1" ht="12.75" customHeight="1" x14ac:dyDescent="0.2">
      <c r="A37" s="26"/>
      <c r="B37" s="31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0"/>
      <c r="AB37" s="31"/>
    </row>
    <row r="38" spans="1:28" s="6" customFormat="1" ht="12.75" customHeight="1" x14ac:dyDescent="0.2">
      <c r="A38" s="26"/>
      <c r="B38" s="27" t="s">
        <v>56</v>
      </c>
      <c r="C38" s="288" t="s">
        <v>50</v>
      </c>
      <c r="D38" s="288"/>
      <c r="E38" s="288"/>
      <c r="F38" s="288"/>
      <c r="G38" s="288"/>
      <c r="H38" s="288"/>
      <c r="I38" s="288"/>
      <c r="J38" s="288"/>
      <c r="K38" s="288"/>
      <c r="L38" s="288"/>
      <c r="M38" s="288"/>
      <c r="N38" s="288"/>
      <c r="O38" s="288"/>
      <c r="P38" s="288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0"/>
      <c r="AB38" s="31"/>
    </row>
    <row r="39" spans="1:28" s="6" customFormat="1" ht="12.75" customHeight="1" x14ac:dyDescent="0.2">
      <c r="A39" s="26"/>
      <c r="B39" s="31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0"/>
      <c r="AB39" s="31"/>
    </row>
    <row r="40" spans="1:28" s="6" customFormat="1" ht="12.75" customHeight="1" x14ac:dyDescent="0.2">
      <c r="A40" s="26"/>
      <c r="B40" s="31"/>
      <c r="C40" s="31"/>
      <c r="D40" s="286" t="s">
        <v>68</v>
      </c>
      <c r="E40" s="286"/>
      <c r="F40" s="286" t="s">
        <v>51</v>
      </c>
      <c r="G40" s="286"/>
      <c r="H40" s="286"/>
      <c r="I40" s="286"/>
      <c r="J40" s="286"/>
      <c r="K40" s="36"/>
      <c r="L40" s="37"/>
      <c r="M40" s="17" t="str">
        <f>IF(Dados!B15=TRUE,"Sim","Não")</f>
        <v>Sim</v>
      </c>
      <c r="N40" s="18"/>
      <c r="O40" s="32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0"/>
      <c r="AB40" s="31"/>
    </row>
    <row r="41" spans="1:28" s="6" customFormat="1" ht="12.75" customHeight="1" x14ac:dyDescent="0.2">
      <c r="A41" s="26"/>
      <c r="B41" s="31"/>
      <c r="C41" s="31"/>
      <c r="D41" s="31"/>
      <c r="E41" s="31" t="s">
        <v>0</v>
      </c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0"/>
      <c r="AB41" s="31"/>
    </row>
    <row r="42" spans="1:28" s="6" customFormat="1" ht="12.75" customHeight="1" x14ac:dyDescent="0.2">
      <c r="A42" s="26"/>
      <c r="B42" s="31"/>
      <c r="C42" s="31"/>
      <c r="D42" s="286" t="s">
        <v>69</v>
      </c>
      <c r="E42" s="286"/>
      <c r="F42" s="286" t="s">
        <v>52</v>
      </c>
      <c r="G42" s="286"/>
      <c r="H42" s="286"/>
      <c r="I42" s="286"/>
      <c r="J42" s="286"/>
      <c r="K42" s="36"/>
      <c r="L42" s="37"/>
      <c r="M42" s="17" t="str">
        <f>IF(Dados!B16=TRUE,"Sim","Não")</f>
        <v>Não</v>
      </c>
      <c r="N42" s="37"/>
      <c r="O42" s="32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0"/>
      <c r="AB42" s="31"/>
    </row>
    <row r="43" spans="1:28" s="6" customFormat="1" ht="12.75" customHeight="1" x14ac:dyDescent="0.2">
      <c r="A43" s="26"/>
      <c r="B43" s="31"/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0"/>
      <c r="AB43" s="31"/>
    </row>
    <row r="44" spans="1:28" s="6" customFormat="1" ht="12.75" customHeight="1" x14ac:dyDescent="0.2">
      <c r="A44" s="26"/>
      <c r="B44" s="31"/>
      <c r="C44" s="31"/>
      <c r="D44" s="286" t="s">
        <v>70</v>
      </c>
      <c r="E44" s="286"/>
      <c r="F44" s="286" t="s">
        <v>53</v>
      </c>
      <c r="G44" s="286"/>
      <c r="H44" s="286"/>
      <c r="I44" s="286"/>
      <c r="J44" s="286"/>
      <c r="K44" s="36"/>
      <c r="L44" s="37"/>
      <c r="M44" s="17" t="str">
        <f>IF(Dados!B17=TRUE,"Sim","Não")</f>
        <v>Não</v>
      </c>
      <c r="N44" s="37"/>
      <c r="O44" s="32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0"/>
      <c r="AB44" s="31"/>
    </row>
    <row r="45" spans="1:28" s="6" customFormat="1" ht="12.75" customHeight="1" x14ac:dyDescent="0.2">
      <c r="A45" s="26"/>
      <c r="B45" s="31"/>
      <c r="C45" s="31"/>
      <c r="D45" s="31"/>
      <c r="E45" s="31"/>
      <c r="F45" s="31"/>
      <c r="G45" s="31"/>
      <c r="H45" s="31"/>
      <c r="I45" s="31"/>
      <c r="J45" s="31"/>
      <c r="K45" s="36"/>
      <c r="L45" s="36"/>
      <c r="M45" s="36"/>
      <c r="N45" s="37"/>
      <c r="O45" s="32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0"/>
      <c r="AB45" s="31"/>
    </row>
    <row r="46" spans="1:28" s="6" customFormat="1" ht="12.75" customHeight="1" x14ac:dyDescent="0.2">
      <c r="A46" s="26"/>
      <c r="B46" s="31"/>
      <c r="C46" s="31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0"/>
      <c r="AB46" s="31"/>
    </row>
    <row r="47" spans="1:28" s="6" customFormat="1" ht="12.75" customHeight="1" x14ac:dyDescent="0.2">
      <c r="A47" s="26"/>
      <c r="B47" s="288" t="s">
        <v>54</v>
      </c>
      <c r="C47" s="288"/>
      <c r="D47" s="288"/>
      <c r="E47" s="288"/>
      <c r="F47" s="291"/>
      <c r="G47" s="291"/>
      <c r="H47" s="291"/>
      <c r="I47" s="291"/>
      <c r="J47" s="291"/>
      <c r="K47" s="291"/>
      <c r="L47" s="291"/>
      <c r="M47" s="291"/>
      <c r="N47" s="291"/>
      <c r="O47" s="291"/>
      <c r="P47" s="291"/>
      <c r="Q47" s="291"/>
      <c r="R47" s="291"/>
      <c r="S47" s="291"/>
      <c r="T47" s="291"/>
      <c r="U47" s="291"/>
      <c r="V47" s="291"/>
      <c r="W47" s="291"/>
      <c r="X47" s="291"/>
      <c r="Y47" s="291"/>
      <c r="Z47" s="291"/>
      <c r="AA47" s="30"/>
      <c r="AB47" s="31"/>
    </row>
    <row r="48" spans="1:28" s="6" customFormat="1" ht="12.75" customHeight="1" x14ac:dyDescent="0.2">
      <c r="A48" s="26"/>
      <c r="B48" s="160" t="s">
        <v>147</v>
      </c>
      <c r="C48" s="161"/>
      <c r="D48" s="161"/>
      <c r="E48" s="161"/>
      <c r="F48" s="161"/>
      <c r="G48" s="161"/>
      <c r="H48" s="161"/>
      <c r="I48" s="161"/>
      <c r="J48" s="161"/>
      <c r="K48" s="161"/>
      <c r="L48" s="161"/>
      <c r="M48" s="161"/>
      <c r="N48" s="161"/>
      <c r="O48" s="161"/>
      <c r="P48" s="161"/>
      <c r="Q48" s="161"/>
      <c r="R48" s="161"/>
      <c r="S48" s="161"/>
      <c r="T48" s="161"/>
      <c r="U48" s="161"/>
      <c r="V48" s="161"/>
      <c r="W48" s="161"/>
      <c r="X48" s="161"/>
      <c r="Y48" s="161"/>
      <c r="Z48" s="162"/>
      <c r="AA48" s="30"/>
      <c r="AB48" s="31"/>
    </row>
    <row r="49" spans="1:28" s="6" customFormat="1" ht="12.75" customHeight="1" x14ac:dyDescent="0.2">
      <c r="A49" s="26"/>
      <c r="B49" s="163"/>
      <c r="C49" s="164"/>
      <c r="D49" s="164"/>
      <c r="E49" s="164"/>
      <c r="F49" s="164"/>
      <c r="G49" s="164"/>
      <c r="H49" s="164"/>
      <c r="I49" s="164"/>
      <c r="J49" s="164"/>
      <c r="K49" s="164"/>
      <c r="L49" s="164"/>
      <c r="M49" s="164"/>
      <c r="N49" s="164"/>
      <c r="O49" s="164"/>
      <c r="P49" s="164"/>
      <c r="Q49" s="164"/>
      <c r="R49" s="164"/>
      <c r="S49" s="164"/>
      <c r="T49" s="164"/>
      <c r="U49" s="164"/>
      <c r="V49" s="164"/>
      <c r="W49" s="164"/>
      <c r="X49" s="164"/>
      <c r="Y49" s="164"/>
      <c r="Z49" s="165"/>
      <c r="AA49" s="30"/>
      <c r="AB49" s="31"/>
    </row>
    <row r="50" spans="1:28" s="6" customFormat="1" ht="12.75" customHeight="1" x14ac:dyDescent="0.2">
      <c r="A50" s="26"/>
      <c r="B50" s="163"/>
      <c r="C50" s="164"/>
      <c r="D50" s="164"/>
      <c r="E50" s="164"/>
      <c r="F50" s="164"/>
      <c r="G50" s="164"/>
      <c r="H50" s="164"/>
      <c r="I50" s="164"/>
      <c r="J50" s="164"/>
      <c r="K50" s="164"/>
      <c r="L50" s="164"/>
      <c r="M50" s="164"/>
      <c r="N50" s="164"/>
      <c r="O50" s="164"/>
      <c r="P50" s="164"/>
      <c r="Q50" s="164"/>
      <c r="R50" s="164"/>
      <c r="S50" s="164"/>
      <c r="T50" s="164"/>
      <c r="U50" s="164"/>
      <c r="V50" s="164"/>
      <c r="W50" s="164"/>
      <c r="X50" s="164"/>
      <c r="Y50" s="164"/>
      <c r="Z50" s="165"/>
      <c r="AA50" s="30"/>
      <c r="AB50" s="31"/>
    </row>
    <row r="51" spans="1:28" s="6" customFormat="1" ht="12.75" customHeight="1" x14ac:dyDescent="0.2">
      <c r="A51" s="26"/>
      <c r="B51" s="163"/>
      <c r="C51" s="164"/>
      <c r="D51" s="164"/>
      <c r="E51" s="164"/>
      <c r="F51" s="164"/>
      <c r="G51" s="164"/>
      <c r="H51" s="164"/>
      <c r="I51" s="164"/>
      <c r="J51" s="164"/>
      <c r="K51" s="164"/>
      <c r="L51" s="164"/>
      <c r="M51" s="164"/>
      <c r="N51" s="164"/>
      <c r="O51" s="164"/>
      <c r="P51" s="164"/>
      <c r="Q51" s="164"/>
      <c r="R51" s="164"/>
      <c r="S51" s="164"/>
      <c r="T51" s="164"/>
      <c r="U51" s="164"/>
      <c r="V51" s="164"/>
      <c r="W51" s="164"/>
      <c r="X51" s="164"/>
      <c r="Y51" s="164"/>
      <c r="Z51" s="165"/>
      <c r="AA51" s="30"/>
      <c r="AB51" s="31"/>
    </row>
    <row r="52" spans="1:28" s="6" customFormat="1" ht="12.75" customHeight="1" x14ac:dyDescent="0.2">
      <c r="A52" s="26"/>
      <c r="B52" s="163"/>
      <c r="C52" s="164"/>
      <c r="D52" s="164"/>
      <c r="E52" s="164"/>
      <c r="F52" s="164"/>
      <c r="G52" s="164"/>
      <c r="H52" s="164"/>
      <c r="I52" s="164"/>
      <c r="J52" s="164"/>
      <c r="K52" s="164"/>
      <c r="L52" s="164"/>
      <c r="M52" s="164"/>
      <c r="N52" s="164"/>
      <c r="O52" s="164"/>
      <c r="P52" s="164"/>
      <c r="Q52" s="164"/>
      <c r="R52" s="164"/>
      <c r="S52" s="164"/>
      <c r="T52" s="164"/>
      <c r="U52" s="164"/>
      <c r="V52" s="164"/>
      <c r="W52" s="164"/>
      <c r="X52" s="164"/>
      <c r="Y52" s="164"/>
      <c r="Z52" s="165"/>
      <c r="AA52" s="30"/>
      <c r="AB52" s="31"/>
    </row>
    <row r="53" spans="1:28" s="6" customFormat="1" ht="12.75" customHeight="1" x14ac:dyDescent="0.2">
      <c r="A53" s="26"/>
      <c r="B53" s="163"/>
      <c r="C53" s="164"/>
      <c r="D53" s="164"/>
      <c r="E53" s="164"/>
      <c r="F53" s="164"/>
      <c r="G53" s="164"/>
      <c r="H53" s="164"/>
      <c r="I53" s="164"/>
      <c r="J53" s="164"/>
      <c r="K53" s="164"/>
      <c r="L53" s="164"/>
      <c r="M53" s="164"/>
      <c r="N53" s="164"/>
      <c r="O53" s="164"/>
      <c r="P53" s="164"/>
      <c r="Q53" s="164"/>
      <c r="R53" s="164"/>
      <c r="S53" s="164"/>
      <c r="T53" s="164"/>
      <c r="U53" s="164"/>
      <c r="V53" s="164"/>
      <c r="W53" s="164"/>
      <c r="X53" s="164"/>
      <c r="Y53" s="164"/>
      <c r="Z53" s="165"/>
      <c r="AA53" s="30"/>
      <c r="AB53" s="31"/>
    </row>
    <row r="54" spans="1:28" s="6" customFormat="1" ht="12.75" customHeight="1" x14ac:dyDescent="0.2">
      <c r="A54" s="26"/>
      <c r="B54" s="166"/>
      <c r="C54" s="167"/>
      <c r="D54" s="167"/>
      <c r="E54" s="167"/>
      <c r="F54" s="167"/>
      <c r="G54" s="167"/>
      <c r="H54" s="167"/>
      <c r="I54" s="167"/>
      <c r="J54" s="167"/>
      <c r="K54" s="167"/>
      <c r="L54" s="167"/>
      <c r="M54" s="167"/>
      <c r="N54" s="167"/>
      <c r="O54" s="167"/>
      <c r="P54" s="167"/>
      <c r="Q54" s="167"/>
      <c r="R54" s="167"/>
      <c r="S54" s="167"/>
      <c r="T54" s="167"/>
      <c r="U54" s="167"/>
      <c r="V54" s="167"/>
      <c r="W54" s="167"/>
      <c r="X54" s="167"/>
      <c r="Y54" s="167"/>
      <c r="Z54" s="168"/>
      <c r="AA54" s="30"/>
      <c r="AB54" s="31"/>
    </row>
    <row r="55" spans="1:28" s="6" customFormat="1" ht="12.75" customHeight="1" x14ac:dyDescent="0.2">
      <c r="A55" s="26"/>
      <c r="B55" s="27" t="s">
        <v>55</v>
      </c>
      <c r="C55" s="288" t="s">
        <v>62</v>
      </c>
      <c r="D55" s="288"/>
      <c r="E55" s="288"/>
      <c r="F55" s="288"/>
      <c r="G55" s="288"/>
      <c r="H55" s="288"/>
      <c r="I55" s="288"/>
      <c r="J55" s="288"/>
      <c r="K55" s="288"/>
      <c r="L55" s="288"/>
      <c r="M55" s="288"/>
      <c r="N55" s="288"/>
      <c r="O55" s="32"/>
      <c r="P55" s="32"/>
      <c r="Q55" s="32"/>
      <c r="R55" s="32"/>
      <c r="S55" s="32"/>
      <c r="T55" s="32"/>
      <c r="U55" s="32"/>
      <c r="V55" s="32"/>
      <c r="W55" s="32"/>
      <c r="X55" s="32"/>
      <c r="Y55" s="32"/>
      <c r="Z55" s="32"/>
      <c r="AA55" s="30"/>
      <c r="AB55" s="31"/>
    </row>
    <row r="56" spans="1:28" s="6" customFormat="1" ht="12.75" customHeight="1" x14ac:dyDescent="0.2">
      <c r="A56" s="26"/>
      <c r="B56" s="160" t="s">
        <v>146</v>
      </c>
      <c r="C56" s="161"/>
      <c r="D56" s="161"/>
      <c r="E56" s="161"/>
      <c r="F56" s="161"/>
      <c r="G56" s="161"/>
      <c r="H56" s="161"/>
      <c r="I56" s="161"/>
      <c r="J56" s="161"/>
      <c r="K56" s="161"/>
      <c r="L56" s="161"/>
      <c r="M56" s="161"/>
      <c r="N56" s="161"/>
      <c r="O56" s="161"/>
      <c r="P56" s="161"/>
      <c r="Q56" s="161"/>
      <c r="R56" s="161"/>
      <c r="S56" s="161"/>
      <c r="T56" s="161"/>
      <c r="U56" s="161"/>
      <c r="V56" s="161"/>
      <c r="W56" s="161"/>
      <c r="X56" s="161"/>
      <c r="Y56" s="161"/>
      <c r="Z56" s="162"/>
      <c r="AA56" s="30"/>
      <c r="AB56" s="31"/>
    </row>
    <row r="57" spans="1:28" s="6" customFormat="1" ht="12.75" customHeight="1" x14ac:dyDescent="0.2">
      <c r="A57" s="26"/>
      <c r="B57" s="163"/>
      <c r="C57" s="164"/>
      <c r="D57" s="164"/>
      <c r="E57" s="164"/>
      <c r="F57" s="164"/>
      <c r="G57" s="164"/>
      <c r="H57" s="164"/>
      <c r="I57" s="164"/>
      <c r="J57" s="164"/>
      <c r="K57" s="164"/>
      <c r="L57" s="164"/>
      <c r="M57" s="164"/>
      <c r="N57" s="164"/>
      <c r="O57" s="164"/>
      <c r="P57" s="164"/>
      <c r="Q57" s="164"/>
      <c r="R57" s="164"/>
      <c r="S57" s="164"/>
      <c r="T57" s="164"/>
      <c r="U57" s="164"/>
      <c r="V57" s="164"/>
      <c r="W57" s="164"/>
      <c r="X57" s="164"/>
      <c r="Y57" s="164"/>
      <c r="Z57" s="165"/>
      <c r="AA57" s="30"/>
      <c r="AB57" s="31"/>
    </row>
    <row r="58" spans="1:28" s="6" customFormat="1" ht="12.75" customHeight="1" x14ac:dyDescent="0.2">
      <c r="A58" s="26"/>
      <c r="B58" s="163"/>
      <c r="C58" s="164"/>
      <c r="D58" s="164"/>
      <c r="E58" s="164"/>
      <c r="F58" s="164"/>
      <c r="G58" s="164"/>
      <c r="H58" s="164"/>
      <c r="I58" s="164"/>
      <c r="J58" s="164"/>
      <c r="K58" s="164"/>
      <c r="L58" s="164"/>
      <c r="M58" s="164"/>
      <c r="N58" s="164"/>
      <c r="O58" s="164"/>
      <c r="P58" s="164"/>
      <c r="Q58" s="164"/>
      <c r="R58" s="164"/>
      <c r="S58" s="164"/>
      <c r="T58" s="164"/>
      <c r="U58" s="164"/>
      <c r="V58" s="164"/>
      <c r="W58" s="164"/>
      <c r="X58" s="164"/>
      <c r="Y58" s="164"/>
      <c r="Z58" s="165"/>
      <c r="AA58" s="30"/>
      <c r="AB58" s="31"/>
    </row>
    <row r="59" spans="1:28" s="6" customFormat="1" ht="12.75" customHeight="1" x14ac:dyDescent="0.2">
      <c r="A59" s="26"/>
      <c r="B59" s="163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4"/>
      <c r="R59" s="164"/>
      <c r="S59" s="164"/>
      <c r="T59" s="164"/>
      <c r="U59" s="164"/>
      <c r="V59" s="164"/>
      <c r="W59" s="164"/>
      <c r="X59" s="164"/>
      <c r="Y59" s="164"/>
      <c r="Z59" s="165"/>
      <c r="AA59" s="30"/>
      <c r="AB59" s="31"/>
    </row>
    <row r="60" spans="1:28" s="6" customFormat="1" ht="12.75" customHeight="1" x14ac:dyDescent="0.2">
      <c r="A60" s="26"/>
      <c r="B60" s="163"/>
      <c r="C60" s="164"/>
      <c r="D60" s="164"/>
      <c r="E60" s="164"/>
      <c r="F60" s="164"/>
      <c r="G60" s="164"/>
      <c r="H60" s="164"/>
      <c r="I60" s="164"/>
      <c r="J60" s="164"/>
      <c r="K60" s="164"/>
      <c r="L60" s="164"/>
      <c r="M60" s="164"/>
      <c r="N60" s="164"/>
      <c r="O60" s="164"/>
      <c r="P60" s="164"/>
      <c r="Q60" s="164"/>
      <c r="R60" s="164"/>
      <c r="S60" s="164"/>
      <c r="T60" s="164"/>
      <c r="U60" s="164"/>
      <c r="V60" s="164"/>
      <c r="W60" s="164"/>
      <c r="X60" s="164"/>
      <c r="Y60" s="164"/>
      <c r="Z60" s="165"/>
      <c r="AA60" s="30"/>
      <c r="AB60" s="31"/>
    </row>
    <row r="61" spans="1:28" s="6" customFormat="1" ht="12.75" customHeight="1" x14ac:dyDescent="0.2">
      <c r="A61" s="26"/>
      <c r="B61" s="163"/>
      <c r="C61" s="164"/>
      <c r="D61" s="164"/>
      <c r="E61" s="164"/>
      <c r="F61" s="164"/>
      <c r="G61" s="164"/>
      <c r="H61" s="164"/>
      <c r="I61" s="164"/>
      <c r="J61" s="164"/>
      <c r="K61" s="164"/>
      <c r="L61" s="164"/>
      <c r="M61" s="164"/>
      <c r="N61" s="164"/>
      <c r="O61" s="164"/>
      <c r="P61" s="164"/>
      <c r="Q61" s="164"/>
      <c r="R61" s="164"/>
      <c r="S61" s="164"/>
      <c r="T61" s="164"/>
      <c r="U61" s="164"/>
      <c r="V61" s="164"/>
      <c r="W61" s="164"/>
      <c r="X61" s="164"/>
      <c r="Y61" s="164"/>
      <c r="Z61" s="165"/>
      <c r="AA61" s="30"/>
      <c r="AB61" s="31"/>
    </row>
    <row r="62" spans="1:28" s="6" customFormat="1" ht="12.75" customHeight="1" x14ac:dyDescent="0.2">
      <c r="A62" s="26"/>
      <c r="B62" s="166"/>
      <c r="C62" s="167"/>
      <c r="D62" s="167"/>
      <c r="E62" s="167"/>
      <c r="F62" s="167"/>
      <c r="G62" s="167"/>
      <c r="H62" s="167"/>
      <c r="I62" s="167"/>
      <c r="J62" s="167"/>
      <c r="K62" s="167"/>
      <c r="L62" s="167"/>
      <c r="M62" s="167"/>
      <c r="N62" s="167"/>
      <c r="O62" s="167"/>
      <c r="P62" s="167"/>
      <c r="Q62" s="167"/>
      <c r="R62" s="167"/>
      <c r="S62" s="167"/>
      <c r="T62" s="167"/>
      <c r="U62" s="167"/>
      <c r="V62" s="167"/>
      <c r="W62" s="167"/>
      <c r="X62" s="167"/>
      <c r="Y62" s="167"/>
      <c r="Z62" s="168"/>
      <c r="AA62" s="30"/>
      <c r="AB62" s="31"/>
    </row>
    <row r="63" spans="1:28" s="5" customFormat="1" x14ac:dyDescent="0.2">
      <c r="A63" s="39"/>
      <c r="B63" s="290"/>
      <c r="C63" s="290"/>
      <c r="D63" s="290"/>
      <c r="E63" s="290"/>
      <c r="F63" s="290"/>
      <c r="G63" s="290"/>
      <c r="H63" s="290"/>
      <c r="I63" s="290"/>
      <c r="J63" s="290"/>
      <c r="K63" s="290"/>
      <c r="L63" s="290"/>
      <c r="M63" s="290"/>
      <c r="N63" s="290"/>
      <c r="O63" s="290"/>
      <c r="P63" s="290"/>
      <c r="Q63" s="290"/>
      <c r="R63" s="290"/>
      <c r="S63" s="290"/>
      <c r="T63" s="290"/>
      <c r="U63" s="290"/>
      <c r="V63" s="290"/>
      <c r="W63" s="290"/>
      <c r="X63" s="290"/>
      <c r="Y63" s="290"/>
      <c r="Z63" s="290"/>
      <c r="AA63" s="40"/>
      <c r="AB63" s="29"/>
    </row>
    <row r="64" spans="1:28" x14ac:dyDescent="0.2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</row>
    <row r="65" spans="1:27" s="1" customFormat="1" ht="12.75" customHeight="1" x14ac:dyDescent="0.2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</row>
    <row r="66" spans="1:27" s="1" customFormat="1" ht="12.75" customHeight="1" x14ac:dyDescent="0.2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</row>
    <row r="67" spans="1:27" s="1" customFormat="1" ht="12.75" customHeight="1" x14ac:dyDescent="0.2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</row>
    <row r="68" spans="1:27" s="1" customFormat="1" ht="12.75" customHeight="1" x14ac:dyDescent="0.2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</row>
    <row r="69" spans="1:27" s="1" customFormat="1" ht="12.75" customHeight="1" x14ac:dyDescent="0.2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</row>
    <row r="70" spans="1:27" s="1" customFormat="1" ht="9" customHeight="1" x14ac:dyDescent="0.2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</row>
    <row r="71" spans="1:27" s="1" customFormat="1" ht="12.75" customHeight="1" x14ac:dyDescent="0.2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</row>
    <row r="72" spans="1:27" s="1" customFormat="1" ht="9" customHeight="1" x14ac:dyDescent="0.2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</row>
    <row r="73" spans="1:27" s="1" customFormat="1" ht="12.75" customHeight="1" x14ac:dyDescent="0.2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</row>
    <row r="74" spans="1:27" s="1" customFormat="1" ht="12.75" customHeight="1" x14ac:dyDescent="0.2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</row>
    <row r="75" spans="1:27" s="1" customFormat="1" ht="12.75" customHeight="1" x14ac:dyDescent="0.2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</row>
    <row r="76" spans="1:27" s="1" customFormat="1" ht="12.75" customHeight="1" x14ac:dyDescent="0.2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</row>
    <row r="77" spans="1:27" s="1" customFormat="1" ht="12.75" customHeight="1" x14ac:dyDescent="0.2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</row>
    <row r="78" spans="1:27" s="1" customFormat="1" ht="9" customHeight="1" x14ac:dyDescent="0.2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</row>
    <row r="81" spans="1:27" s="1" customFormat="1" ht="12.75" customHeight="1" x14ac:dyDescent="0.2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</row>
    <row r="82" spans="1:27" s="1" customFormat="1" ht="12.75" customHeight="1" x14ac:dyDescent="0.2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</row>
    <row r="83" spans="1:27" s="1" customFormat="1" ht="12.75" customHeight="1" x14ac:dyDescent="0.2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</row>
    <row r="84" spans="1:27" s="1" customFormat="1" ht="12.75" customHeight="1" x14ac:dyDescent="0.2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</row>
    <row r="85" spans="1:27" s="1" customFormat="1" ht="12.75" customHeight="1" x14ac:dyDescent="0.2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</row>
    <row r="86" spans="1:27" s="1" customFormat="1" ht="9" customHeight="1" x14ac:dyDescent="0.2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</row>
    <row r="87" spans="1:27" s="1" customFormat="1" ht="12.75" customHeight="1" x14ac:dyDescent="0.2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</row>
    <row r="88" spans="1:27" s="1" customFormat="1" ht="9" customHeight="1" x14ac:dyDescent="0.2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</row>
    <row r="89" spans="1:27" s="1" customFormat="1" ht="12.75" customHeight="1" x14ac:dyDescent="0.2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</row>
    <row r="90" spans="1:27" s="1" customFormat="1" ht="12.75" customHeight="1" x14ac:dyDescent="0.2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</row>
    <row r="91" spans="1:27" s="1" customFormat="1" ht="12.75" customHeight="1" x14ac:dyDescent="0.2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</row>
    <row r="92" spans="1:27" s="1" customFormat="1" ht="12.75" customHeight="1" x14ac:dyDescent="0.2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</row>
    <row r="93" spans="1:27" s="1" customFormat="1" ht="12.75" customHeight="1" x14ac:dyDescent="0.2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</row>
    <row r="94" spans="1:27" s="1" customFormat="1" ht="12.75" customHeight="1" x14ac:dyDescent="0.2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</row>
    <row r="95" spans="1:27" s="1" customFormat="1" ht="12.75" customHeight="1" x14ac:dyDescent="0.2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</row>
    <row r="96" spans="1:27" s="1" customFormat="1" ht="12.75" customHeight="1" x14ac:dyDescent="0.2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</row>
    <row r="97" spans="1:27" s="1" customFormat="1" ht="12.75" customHeight="1" x14ac:dyDescent="0.2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</row>
    <row r="98" spans="1:27" s="1" customFormat="1" ht="12.75" customHeight="1" x14ac:dyDescent="0.2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</row>
    <row r="99" spans="1:27" s="1" customFormat="1" ht="12.75" customHeight="1" x14ac:dyDescent="0.2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</row>
    <row r="100" spans="1:27" s="1" customFormat="1" ht="12.75" customHeight="1" x14ac:dyDescent="0.2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</row>
    <row r="101" spans="1:27" ht="12.75" customHeight="1" x14ac:dyDescent="0.2"/>
    <row r="102" spans="1:27" ht="12.75" customHeight="1" x14ac:dyDescent="0.2"/>
    <row r="103" spans="1:27" ht="12.75" customHeight="1" x14ac:dyDescent="0.2"/>
    <row r="104" spans="1:27" ht="12.75" customHeight="1" x14ac:dyDescent="0.2"/>
    <row r="105" spans="1:27" ht="12.75" customHeight="1" x14ac:dyDescent="0.2"/>
    <row r="106" spans="1:27" ht="12.75" customHeight="1" x14ac:dyDescent="0.2"/>
    <row r="107" spans="1:27" ht="12.75" customHeight="1" x14ac:dyDescent="0.2"/>
    <row r="108" spans="1:27" ht="12.75" customHeight="1" x14ac:dyDescent="0.2"/>
    <row r="109" spans="1:27" ht="12.75" customHeight="1" x14ac:dyDescent="0.2"/>
    <row r="110" spans="1:27" ht="12.75" customHeight="1" x14ac:dyDescent="0.2"/>
    <row r="111" spans="1:27" ht="12.75" customHeight="1" x14ac:dyDescent="0.2"/>
  </sheetData>
  <mergeCells count="68">
    <mergeCell ref="K29:L29"/>
    <mergeCell ref="P29:Q29"/>
    <mergeCell ref="U29:V29"/>
    <mergeCell ref="N13:Z13"/>
    <mergeCell ref="N21:Z21"/>
    <mergeCell ref="N23:Z23"/>
    <mergeCell ref="N25:Z25"/>
    <mergeCell ref="N27:Z27"/>
    <mergeCell ref="N15:Z15"/>
    <mergeCell ref="N17:Z17"/>
    <mergeCell ref="D44:E44"/>
    <mergeCell ref="M30:O30"/>
    <mergeCell ref="M32:O32"/>
    <mergeCell ref="M34:O34"/>
    <mergeCell ref="M36:O36"/>
    <mergeCell ref="D40:E40"/>
    <mergeCell ref="F32:G32"/>
    <mergeCell ref="C38:P38"/>
    <mergeCell ref="F30:G30"/>
    <mergeCell ref="H30:J30"/>
    <mergeCell ref="W30:Z30"/>
    <mergeCell ref="W32:Z32"/>
    <mergeCell ref="W34:Z34"/>
    <mergeCell ref="W36:Z36"/>
    <mergeCell ref="R34:T34"/>
    <mergeCell ref="R36:T36"/>
    <mergeCell ref="R30:T30"/>
    <mergeCell ref="R32:T32"/>
    <mergeCell ref="D27:E27"/>
    <mergeCell ref="D25:E25"/>
    <mergeCell ref="F23:I23"/>
    <mergeCell ref="F25:H25"/>
    <mergeCell ref="B56:Z62"/>
    <mergeCell ref="F42:J42"/>
    <mergeCell ref="F29:J29"/>
    <mergeCell ref="H36:J36"/>
    <mergeCell ref="F34:G34"/>
    <mergeCell ref="H34:J34"/>
    <mergeCell ref="H32:J32"/>
    <mergeCell ref="D42:E42"/>
    <mergeCell ref="B63:Z63"/>
    <mergeCell ref="C55:N55"/>
    <mergeCell ref="D21:H21"/>
    <mergeCell ref="D23:E23"/>
    <mergeCell ref="B47:E47"/>
    <mergeCell ref="F47:Z47"/>
    <mergeCell ref="F44:J44"/>
    <mergeCell ref="F40:J40"/>
    <mergeCell ref="F36:G36"/>
    <mergeCell ref="B48:Z54"/>
    <mergeCell ref="F19:I19"/>
    <mergeCell ref="F27:H27"/>
    <mergeCell ref="B2:Z3"/>
    <mergeCell ref="C6:G6"/>
    <mergeCell ref="D8:F8"/>
    <mergeCell ref="D9:F9"/>
    <mergeCell ref="P7:S7"/>
    <mergeCell ref="D19:E19"/>
    <mergeCell ref="N11:Z11"/>
    <mergeCell ref="N19:Z19"/>
    <mergeCell ref="D15:E15"/>
    <mergeCell ref="D17:E17"/>
    <mergeCell ref="F11:I11"/>
    <mergeCell ref="D11:E11"/>
    <mergeCell ref="F13:I13"/>
    <mergeCell ref="D13:E13"/>
    <mergeCell ref="F15:I15"/>
    <mergeCell ref="F17:I17"/>
  </mergeCells>
  <phoneticPr fontId="6" type="noConversion"/>
  <printOptions horizontalCentered="1" verticalCentered="1"/>
  <pageMargins left="0.75" right="0.75" top="0.43307086614173229" bottom="0.70866141732283472" header="0.31496062992125984" footer="0.59055118110236227"/>
  <pageSetup paperSize="9" scale="98" orientation="portrait" horizontalDpi="300" verticalDpi="300" r:id="rId1"/>
  <headerFooter alignWithMargins="0">
    <oddFooter>&amp;R3/3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4" r:id="rId4" name="Check Box 2">
              <controlPr defaultSize="0" autoFill="0" autoLine="0" autoPict="0">
                <anchor moveWithCells="1">
                  <from>
                    <xdr:col>11</xdr:col>
                    <xdr:colOff>76200</xdr:colOff>
                    <xdr:row>7</xdr:row>
                    <xdr:rowOff>133350</xdr:rowOff>
                  </from>
                  <to>
                    <xdr:col>12</xdr:col>
                    <xdr:colOff>133350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5" name="Check Box 4">
              <controlPr defaultSize="0" autoFill="0" autoLine="0" autoPict="0">
                <anchor moveWithCells="1">
                  <from>
                    <xdr:col>11</xdr:col>
                    <xdr:colOff>76200</xdr:colOff>
                    <xdr:row>9</xdr:row>
                    <xdr:rowOff>133350</xdr:rowOff>
                  </from>
                  <to>
                    <xdr:col>12</xdr:col>
                    <xdr:colOff>133350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6" name="Check Box 5">
              <controlPr defaultSize="0" autoFill="0" autoLine="0" autoPict="0">
                <anchor moveWithCells="1">
                  <from>
                    <xdr:col>11</xdr:col>
                    <xdr:colOff>76200</xdr:colOff>
                    <xdr:row>11</xdr:row>
                    <xdr:rowOff>133350</xdr:rowOff>
                  </from>
                  <to>
                    <xdr:col>12</xdr:col>
                    <xdr:colOff>133350</xdr:colOff>
                    <xdr:row>13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7" name="Check Box 6">
              <controlPr defaultSize="0" autoFill="0" autoLine="0" autoPict="0">
                <anchor moveWithCells="1">
                  <from>
                    <xdr:col>11</xdr:col>
                    <xdr:colOff>76200</xdr:colOff>
                    <xdr:row>13</xdr:row>
                    <xdr:rowOff>123825</xdr:rowOff>
                  </from>
                  <to>
                    <xdr:col>12</xdr:col>
                    <xdr:colOff>133350</xdr:colOff>
                    <xdr:row>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8" name="Check Box 7">
              <controlPr defaultSize="0" autoFill="0" autoLine="0" autoPict="0">
                <anchor moveWithCells="1">
                  <from>
                    <xdr:col>11</xdr:col>
                    <xdr:colOff>76200</xdr:colOff>
                    <xdr:row>15</xdr:row>
                    <xdr:rowOff>123825</xdr:rowOff>
                  </from>
                  <to>
                    <xdr:col>12</xdr:col>
                    <xdr:colOff>133350</xdr:colOff>
                    <xdr:row>17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9" name="Check Box 8">
              <controlPr defaultSize="0" autoFill="0" autoLine="0" autoPict="0">
                <anchor moveWithCells="1">
                  <from>
                    <xdr:col>11</xdr:col>
                    <xdr:colOff>76200</xdr:colOff>
                    <xdr:row>17</xdr:row>
                    <xdr:rowOff>123825</xdr:rowOff>
                  </from>
                  <to>
                    <xdr:col>12</xdr:col>
                    <xdr:colOff>133350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10" name="Check Box 9">
              <controlPr defaultSize="0" autoFill="0" autoLine="0" autoPict="0">
                <anchor moveWithCells="1">
                  <from>
                    <xdr:col>11</xdr:col>
                    <xdr:colOff>76200</xdr:colOff>
                    <xdr:row>19</xdr:row>
                    <xdr:rowOff>123825</xdr:rowOff>
                  </from>
                  <to>
                    <xdr:col>12</xdr:col>
                    <xdr:colOff>133350</xdr:colOff>
                    <xdr:row>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11" name="Check Box 10">
              <controlPr defaultSize="0" autoFill="0" autoLine="0" autoPict="0">
                <anchor moveWithCells="1">
                  <from>
                    <xdr:col>11</xdr:col>
                    <xdr:colOff>76200</xdr:colOff>
                    <xdr:row>21</xdr:row>
                    <xdr:rowOff>123825</xdr:rowOff>
                  </from>
                  <to>
                    <xdr:col>12</xdr:col>
                    <xdr:colOff>133350</xdr:colOff>
                    <xdr:row>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r:id="rId12" name="Check Box 11">
              <controlPr defaultSize="0" autoFill="0" autoLine="0" autoPict="0">
                <anchor moveWithCells="1">
                  <from>
                    <xdr:col>11</xdr:col>
                    <xdr:colOff>76200</xdr:colOff>
                    <xdr:row>23</xdr:row>
                    <xdr:rowOff>123825</xdr:rowOff>
                  </from>
                  <to>
                    <xdr:col>12</xdr:col>
                    <xdr:colOff>133350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r:id="rId13" name="Check Box 12">
              <controlPr defaultSize="0" autoFill="0" autoLine="0" autoPict="0">
                <anchor moveWithCells="1">
                  <from>
                    <xdr:col>11</xdr:col>
                    <xdr:colOff>76200</xdr:colOff>
                    <xdr:row>25</xdr:row>
                    <xdr:rowOff>123825</xdr:rowOff>
                  </from>
                  <to>
                    <xdr:col>12</xdr:col>
                    <xdr:colOff>133350</xdr:colOff>
                    <xdr:row>27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r:id="rId14" name="Check Box 13">
              <controlPr defaultSize="0" autoFill="0" autoLine="0" autoPict="0">
                <anchor moveWithCells="1">
                  <from>
                    <xdr:col>10</xdr:col>
                    <xdr:colOff>76200</xdr:colOff>
                    <xdr:row>28</xdr:row>
                    <xdr:rowOff>123825</xdr:rowOff>
                  </from>
                  <to>
                    <xdr:col>11</xdr:col>
                    <xdr:colOff>133350</xdr:colOff>
                    <xdr:row>30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r:id="rId15" name="Check Box 14">
              <controlPr defaultSize="0" autoFill="0" autoLine="0" autoPict="0">
                <anchor moveWithCells="1">
                  <from>
                    <xdr:col>10</xdr:col>
                    <xdr:colOff>76200</xdr:colOff>
                    <xdr:row>30</xdr:row>
                    <xdr:rowOff>123825</xdr:rowOff>
                  </from>
                  <to>
                    <xdr:col>11</xdr:col>
                    <xdr:colOff>133350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r:id="rId16" name="Check Box 15">
              <controlPr defaultSize="0" autoFill="0" autoLine="0" autoPict="0">
                <anchor moveWithCells="1">
                  <from>
                    <xdr:col>10</xdr:col>
                    <xdr:colOff>76200</xdr:colOff>
                    <xdr:row>30</xdr:row>
                    <xdr:rowOff>123825</xdr:rowOff>
                  </from>
                  <to>
                    <xdr:col>11</xdr:col>
                    <xdr:colOff>133350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r:id="rId17" name="Check Box 16">
              <controlPr defaultSize="0" autoFill="0" autoLine="0" autoPict="0">
                <anchor moveWithCells="1">
                  <from>
                    <xdr:col>10</xdr:col>
                    <xdr:colOff>76200</xdr:colOff>
                    <xdr:row>32</xdr:row>
                    <xdr:rowOff>123825</xdr:rowOff>
                  </from>
                  <to>
                    <xdr:col>11</xdr:col>
                    <xdr:colOff>133350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r:id="rId18" name="Check Box 17">
              <controlPr defaultSize="0" autoFill="0" autoLine="0" autoPict="0">
                <anchor moveWithCells="1">
                  <from>
                    <xdr:col>10</xdr:col>
                    <xdr:colOff>76200</xdr:colOff>
                    <xdr:row>32</xdr:row>
                    <xdr:rowOff>123825</xdr:rowOff>
                  </from>
                  <to>
                    <xdr:col>11</xdr:col>
                    <xdr:colOff>133350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r:id="rId19" name="Check Box 18">
              <controlPr defaultSize="0" autoFill="0" autoLine="0" autoPict="0">
                <anchor moveWithCells="1">
                  <from>
                    <xdr:col>10</xdr:col>
                    <xdr:colOff>76200</xdr:colOff>
                    <xdr:row>32</xdr:row>
                    <xdr:rowOff>123825</xdr:rowOff>
                  </from>
                  <to>
                    <xdr:col>11</xdr:col>
                    <xdr:colOff>133350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r:id="rId20" name="Check Box 19">
              <controlPr defaultSize="0" autoFill="0" autoLine="0" autoPict="0">
                <anchor moveWithCells="1">
                  <from>
                    <xdr:col>10</xdr:col>
                    <xdr:colOff>76200</xdr:colOff>
                    <xdr:row>34</xdr:row>
                    <xdr:rowOff>123825</xdr:rowOff>
                  </from>
                  <to>
                    <xdr:col>11</xdr:col>
                    <xdr:colOff>133350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r:id="rId21" name="Check Box 20">
              <controlPr defaultSize="0" autoFill="0" autoLine="0" autoPict="0">
                <anchor moveWithCells="1">
                  <from>
                    <xdr:col>10</xdr:col>
                    <xdr:colOff>76200</xdr:colOff>
                    <xdr:row>34</xdr:row>
                    <xdr:rowOff>123825</xdr:rowOff>
                  </from>
                  <to>
                    <xdr:col>11</xdr:col>
                    <xdr:colOff>133350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r:id="rId22" name="Check Box 21">
              <controlPr defaultSize="0" autoFill="0" autoLine="0" autoPict="0">
                <anchor moveWithCells="1">
                  <from>
                    <xdr:col>10</xdr:col>
                    <xdr:colOff>76200</xdr:colOff>
                    <xdr:row>34</xdr:row>
                    <xdr:rowOff>123825</xdr:rowOff>
                  </from>
                  <to>
                    <xdr:col>11</xdr:col>
                    <xdr:colOff>133350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r:id="rId23" name="Check Box 22">
              <controlPr defaultSize="0" autoFill="0" autoLine="0" autoPict="0">
                <anchor moveWithCells="1">
                  <from>
                    <xdr:col>10</xdr:col>
                    <xdr:colOff>76200</xdr:colOff>
                    <xdr:row>34</xdr:row>
                    <xdr:rowOff>123825</xdr:rowOff>
                  </from>
                  <to>
                    <xdr:col>11</xdr:col>
                    <xdr:colOff>133350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r:id="rId24" name="Check Box 23">
              <controlPr defaultSize="0" autoFill="0" autoLine="0" autoPict="0">
                <anchor moveWithCells="1">
                  <from>
                    <xdr:col>15</xdr:col>
                    <xdr:colOff>76200</xdr:colOff>
                    <xdr:row>28</xdr:row>
                    <xdr:rowOff>123825</xdr:rowOff>
                  </from>
                  <to>
                    <xdr:col>16</xdr:col>
                    <xdr:colOff>133350</xdr:colOff>
                    <xdr:row>30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r:id="rId25" name="Check Box 24">
              <controlPr defaultSize="0" autoFill="0" autoLine="0" autoPict="0">
                <anchor moveWithCells="1">
                  <from>
                    <xdr:col>15</xdr:col>
                    <xdr:colOff>76200</xdr:colOff>
                    <xdr:row>28</xdr:row>
                    <xdr:rowOff>123825</xdr:rowOff>
                  </from>
                  <to>
                    <xdr:col>16</xdr:col>
                    <xdr:colOff>133350</xdr:colOff>
                    <xdr:row>30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r:id="rId26" name="Check Box 25">
              <controlPr defaultSize="0" autoFill="0" autoLine="0" autoPict="0">
                <anchor moveWithCells="1">
                  <from>
                    <xdr:col>15</xdr:col>
                    <xdr:colOff>76200</xdr:colOff>
                    <xdr:row>30</xdr:row>
                    <xdr:rowOff>123825</xdr:rowOff>
                  </from>
                  <to>
                    <xdr:col>16</xdr:col>
                    <xdr:colOff>133350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r:id="rId27" name="Check Box 26">
              <controlPr defaultSize="0" autoFill="0" autoLine="0" autoPict="0">
                <anchor moveWithCells="1">
                  <from>
                    <xdr:col>15</xdr:col>
                    <xdr:colOff>76200</xdr:colOff>
                    <xdr:row>30</xdr:row>
                    <xdr:rowOff>123825</xdr:rowOff>
                  </from>
                  <to>
                    <xdr:col>16</xdr:col>
                    <xdr:colOff>133350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r:id="rId28" name="Check Box 27">
              <controlPr defaultSize="0" autoFill="0" autoLine="0" autoPict="0">
                <anchor moveWithCells="1">
                  <from>
                    <xdr:col>15</xdr:col>
                    <xdr:colOff>76200</xdr:colOff>
                    <xdr:row>30</xdr:row>
                    <xdr:rowOff>123825</xdr:rowOff>
                  </from>
                  <to>
                    <xdr:col>16</xdr:col>
                    <xdr:colOff>133350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r:id="rId29" name="Check Box 28">
              <controlPr defaultSize="0" autoFill="0" autoLine="0" autoPict="0">
                <anchor moveWithCells="1">
                  <from>
                    <xdr:col>15</xdr:col>
                    <xdr:colOff>76200</xdr:colOff>
                    <xdr:row>32</xdr:row>
                    <xdr:rowOff>123825</xdr:rowOff>
                  </from>
                  <to>
                    <xdr:col>16</xdr:col>
                    <xdr:colOff>133350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r:id="rId30" name="Check Box 29">
              <controlPr defaultSize="0" autoFill="0" autoLine="0" autoPict="0">
                <anchor moveWithCells="1">
                  <from>
                    <xdr:col>15</xdr:col>
                    <xdr:colOff>76200</xdr:colOff>
                    <xdr:row>32</xdr:row>
                    <xdr:rowOff>123825</xdr:rowOff>
                  </from>
                  <to>
                    <xdr:col>16</xdr:col>
                    <xdr:colOff>133350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r:id="rId31" name="Check Box 30">
              <controlPr defaultSize="0" autoFill="0" autoLine="0" autoPict="0">
                <anchor moveWithCells="1">
                  <from>
                    <xdr:col>15</xdr:col>
                    <xdr:colOff>76200</xdr:colOff>
                    <xdr:row>32</xdr:row>
                    <xdr:rowOff>123825</xdr:rowOff>
                  </from>
                  <to>
                    <xdr:col>16</xdr:col>
                    <xdr:colOff>133350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r:id="rId32" name="Check Box 31">
              <controlPr defaultSize="0" autoFill="0" autoLine="0" autoPict="0">
                <anchor moveWithCells="1">
                  <from>
                    <xdr:col>15</xdr:col>
                    <xdr:colOff>76200</xdr:colOff>
                    <xdr:row>32</xdr:row>
                    <xdr:rowOff>123825</xdr:rowOff>
                  </from>
                  <to>
                    <xdr:col>16</xdr:col>
                    <xdr:colOff>133350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r:id="rId33" name="Check Box 32">
              <controlPr defaultSize="0" autoFill="0" autoLine="0" autoPict="0">
                <anchor moveWithCells="1">
                  <from>
                    <xdr:col>15</xdr:col>
                    <xdr:colOff>76200</xdr:colOff>
                    <xdr:row>34</xdr:row>
                    <xdr:rowOff>123825</xdr:rowOff>
                  </from>
                  <to>
                    <xdr:col>16</xdr:col>
                    <xdr:colOff>133350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r:id="rId34" name="Check Box 33">
              <controlPr defaultSize="0" autoFill="0" autoLine="0" autoPict="0">
                <anchor moveWithCells="1">
                  <from>
                    <xdr:col>15</xdr:col>
                    <xdr:colOff>76200</xdr:colOff>
                    <xdr:row>34</xdr:row>
                    <xdr:rowOff>123825</xdr:rowOff>
                  </from>
                  <to>
                    <xdr:col>16</xdr:col>
                    <xdr:colOff>133350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r:id="rId35" name="Check Box 34">
              <controlPr defaultSize="0" autoFill="0" autoLine="0" autoPict="0">
                <anchor moveWithCells="1">
                  <from>
                    <xdr:col>15</xdr:col>
                    <xdr:colOff>76200</xdr:colOff>
                    <xdr:row>34</xdr:row>
                    <xdr:rowOff>123825</xdr:rowOff>
                  </from>
                  <to>
                    <xdr:col>16</xdr:col>
                    <xdr:colOff>133350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r:id="rId36" name="Check Box 35">
              <controlPr defaultSize="0" autoFill="0" autoLine="0" autoPict="0">
                <anchor moveWithCells="1">
                  <from>
                    <xdr:col>15</xdr:col>
                    <xdr:colOff>76200</xdr:colOff>
                    <xdr:row>34</xdr:row>
                    <xdr:rowOff>123825</xdr:rowOff>
                  </from>
                  <to>
                    <xdr:col>16</xdr:col>
                    <xdr:colOff>133350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r:id="rId37" name="Check Box 36">
              <controlPr defaultSize="0" autoFill="0" autoLine="0" autoPict="0">
                <anchor moveWithCells="1">
                  <from>
                    <xdr:col>15</xdr:col>
                    <xdr:colOff>76200</xdr:colOff>
                    <xdr:row>34</xdr:row>
                    <xdr:rowOff>123825</xdr:rowOff>
                  </from>
                  <to>
                    <xdr:col>16</xdr:col>
                    <xdr:colOff>133350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r:id="rId38" name="Check Box 37">
              <controlPr defaultSize="0" autoFill="0" autoLine="0" autoPict="0">
                <anchor moveWithCells="1">
                  <from>
                    <xdr:col>20</xdr:col>
                    <xdr:colOff>76200</xdr:colOff>
                    <xdr:row>28</xdr:row>
                    <xdr:rowOff>123825</xdr:rowOff>
                  </from>
                  <to>
                    <xdr:col>21</xdr:col>
                    <xdr:colOff>133350</xdr:colOff>
                    <xdr:row>30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0" r:id="rId39" name="Check Box 38">
              <controlPr defaultSize="0" autoFill="0" autoLine="0" autoPict="0">
                <anchor moveWithCells="1">
                  <from>
                    <xdr:col>20</xdr:col>
                    <xdr:colOff>76200</xdr:colOff>
                    <xdr:row>28</xdr:row>
                    <xdr:rowOff>123825</xdr:rowOff>
                  </from>
                  <to>
                    <xdr:col>21</xdr:col>
                    <xdr:colOff>133350</xdr:colOff>
                    <xdr:row>30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1" r:id="rId40" name="Check Box 39">
              <controlPr defaultSize="0" autoFill="0" autoLine="0" autoPict="0">
                <anchor moveWithCells="1">
                  <from>
                    <xdr:col>20</xdr:col>
                    <xdr:colOff>76200</xdr:colOff>
                    <xdr:row>28</xdr:row>
                    <xdr:rowOff>123825</xdr:rowOff>
                  </from>
                  <to>
                    <xdr:col>21</xdr:col>
                    <xdr:colOff>133350</xdr:colOff>
                    <xdr:row>30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2" r:id="rId41" name="Check Box 40">
              <controlPr defaultSize="0" autoFill="0" autoLine="0" autoPict="0">
                <anchor moveWithCells="1">
                  <from>
                    <xdr:col>20</xdr:col>
                    <xdr:colOff>76200</xdr:colOff>
                    <xdr:row>30</xdr:row>
                    <xdr:rowOff>123825</xdr:rowOff>
                  </from>
                  <to>
                    <xdr:col>21</xdr:col>
                    <xdr:colOff>133350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3" r:id="rId42" name="Check Box 41">
              <controlPr defaultSize="0" autoFill="0" autoLine="0" autoPict="0">
                <anchor moveWithCells="1">
                  <from>
                    <xdr:col>20</xdr:col>
                    <xdr:colOff>76200</xdr:colOff>
                    <xdr:row>30</xdr:row>
                    <xdr:rowOff>123825</xdr:rowOff>
                  </from>
                  <to>
                    <xdr:col>21</xdr:col>
                    <xdr:colOff>133350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4" r:id="rId43" name="Check Box 42">
              <controlPr defaultSize="0" autoFill="0" autoLine="0" autoPict="0">
                <anchor moveWithCells="1">
                  <from>
                    <xdr:col>20</xdr:col>
                    <xdr:colOff>76200</xdr:colOff>
                    <xdr:row>30</xdr:row>
                    <xdr:rowOff>123825</xdr:rowOff>
                  </from>
                  <to>
                    <xdr:col>21</xdr:col>
                    <xdr:colOff>133350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5" r:id="rId44" name="Check Box 43">
              <controlPr defaultSize="0" autoFill="0" autoLine="0" autoPict="0">
                <anchor moveWithCells="1">
                  <from>
                    <xdr:col>20</xdr:col>
                    <xdr:colOff>76200</xdr:colOff>
                    <xdr:row>30</xdr:row>
                    <xdr:rowOff>123825</xdr:rowOff>
                  </from>
                  <to>
                    <xdr:col>21</xdr:col>
                    <xdr:colOff>133350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6" r:id="rId45" name="Check Box 44">
              <controlPr defaultSize="0" autoFill="0" autoLine="0" autoPict="0">
                <anchor moveWithCells="1">
                  <from>
                    <xdr:col>20</xdr:col>
                    <xdr:colOff>76200</xdr:colOff>
                    <xdr:row>32</xdr:row>
                    <xdr:rowOff>123825</xdr:rowOff>
                  </from>
                  <to>
                    <xdr:col>21</xdr:col>
                    <xdr:colOff>133350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7" r:id="rId46" name="Check Box 45">
              <controlPr defaultSize="0" autoFill="0" autoLine="0" autoPict="0">
                <anchor moveWithCells="1">
                  <from>
                    <xdr:col>20</xdr:col>
                    <xdr:colOff>76200</xdr:colOff>
                    <xdr:row>32</xdr:row>
                    <xdr:rowOff>123825</xdr:rowOff>
                  </from>
                  <to>
                    <xdr:col>21</xdr:col>
                    <xdr:colOff>133350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8" r:id="rId47" name="Check Box 46">
              <controlPr defaultSize="0" autoFill="0" autoLine="0" autoPict="0">
                <anchor moveWithCells="1">
                  <from>
                    <xdr:col>20</xdr:col>
                    <xdr:colOff>76200</xdr:colOff>
                    <xdr:row>32</xdr:row>
                    <xdr:rowOff>123825</xdr:rowOff>
                  </from>
                  <to>
                    <xdr:col>21</xdr:col>
                    <xdr:colOff>133350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9" r:id="rId48" name="Check Box 47">
              <controlPr defaultSize="0" autoFill="0" autoLine="0" autoPict="0">
                <anchor moveWithCells="1">
                  <from>
                    <xdr:col>20</xdr:col>
                    <xdr:colOff>76200</xdr:colOff>
                    <xdr:row>32</xdr:row>
                    <xdr:rowOff>123825</xdr:rowOff>
                  </from>
                  <to>
                    <xdr:col>21</xdr:col>
                    <xdr:colOff>133350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0" r:id="rId49" name="Check Box 48">
              <controlPr defaultSize="0" autoFill="0" autoLine="0" autoPict="0">
                <anchor moveWithCells="1">
                  <from>
                    <xdr:col>20</xdr:col>
                    <xdr:colOff>76200</xdr:colOff>
                    <xdr:row>34</xdr:row>
                    <xdr:rowOff>123825</xdr:rowOff>
                  </from>
                  <to>
                    <xdr:col>21</xdr:col>
                    <xdr:colOff>133350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1" r:id="rId50" name="Check Box 49">
              <controlPr defaultSize="0" autoFill="0" autoLine="0" autoPict="0">
                <anchor moveWithCells="1">
                  <from>
                    <xdr:col>20</xdr:col>
                    <xdr:colOff>76200</xdr:colOff>
                    <xdr:row>34</xdr:row>
                    <xdr:rowOff>123825</xdr:rowOff>
                  </from>
                  <to>
                    <xdr:col>21</xdr:col>
                    <xdr:colOff>133350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2" r:id="rId51" name="Check Box 50">
              <controlPr defaultSize="0" autoFill="0" autoLine="0" autoPict="0">
                <anchor moveWithCells="1">
                  <from>
                    <xdr:col>20</xdr:col>
                    <xdr:colOff>76200</xdr:colOff>
                    <xdr:row>34</xdr:row>
                    <xdr:rowOff>123825</xdr:rowOff>
                  </from>
                  <to>
                    <xdr:col>21</xdr:col>
                    <xdr:colOff>133350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3" r:id="rId52" name="Check Box 51">
              <controlPr defaultSize="0" autoFill="0" autoLine="0" autoPict="0">
                <anchor moveWithCells="1">
                  <from>
                    <xdr:col>20</xdr:col>
                    <xdr:colOff>76200</xdr:colOff>
                    <xdr:row>34</xdr:row>
                    <xdr:rowOff>123825</xdr:rowOff>
                  </from>
                  <to>
                    <xdr:col>21</xdr:col>
                    <xdr:colOff>133350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4" r:id="rId53" name="Check Box 52">
              <controlPr defaultSize="0" autoFill="0" autoLine="0" autoPict="0">
                <anchor moveWithCells="1">
                  <from>
                    <xdr:col>11</xdr:col>
                    <xdr:colOff>76200</xdr:colOff>
                    <xdr:row>38</xdr:row>
                    <xdr:rowOff>123825</xdr:rowOff>
                  </from>
                  <to>
                    <xdr:col>12</xdr:col>
                    <xdr:colOff>133350</xdr:colOff>
                    <xdr:row>40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5" r:id="rId54" name="Check Box 53">
              <controlPr defaultSize="0" autoFill="0" autoLine="0" autoPict="0">
                <anchor moveWithCells="1">
                  <from>
                    <xdr:col>11</xdr:col>
                    <xdr:colOff>76200</xdr:colOff>
                    <xdr:row>38</xdr:row>
                    <xdr:rowOff>123825</xdr:rowOff>
                  </from>
                  <to>
                    <xdr:col>12</xdr:col>
                    <xdr:colOff>133350</xdr:colOff>
                    <xdr:row>40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6" r:id="rId55" name="Check Box 54">
              <controlPr defaultSize="0" autoFill="0" autoLine="0" autoPict="0">
                <anchor moveWithCells="1">
                  <from>
                    <xdr:col>11</xdr:col>
                    <xdr:colOff>76200</xdr:colOff>
                    <xdr:row>38</xdr:row>
                    <xdr:rowOff>123825</xdr:rowOff>
                  </from>
                  <to>
                    <xdr:col>12</xdr:col>
                    <xdr:colOff>133350</xdr:colOff>
                    <xdr:row>40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7" r:id="rId56" name="Check Box 55">
              <controlPr defaultSize="0" autoFill="0" autoLine="0" autoPict="0">
                <anchor moveWithCells="1">
                  <from>
                    <xdr:col>11</xdr:col>
                    <xdr:colOff>76200</xdr:colOff>
                    <xdr:row>38</xdr:row>
                    <xdr:rowOff>123825</xdr:rowOff>
                  </from>
                  <to>
                    <xdr:col>12</xdr:col>
                    <xdr:colOff>133350</xdr:colOff>
                    <xdr:row>40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8" r:id="rId57" name="Check Box 56">
              <controlPr defaultSize="0" autoFill="0" autoLine="0" autoPict="0">
                <anchor moveWithCells="1">
                  <from>
                    <xdr:col>11</xdr:col>
                    <xdr:colOff>76200</xdr:colOff>
                    <xdr:row>38</xdr:row>
                    <xdr:rowOff>123825</xdr:rowOff>
                  </from>
                  <to>
                    <xdr:col>12</xdr:col>
                    <xdr:colOff>133350</xdr:colOff>
                    <xdr:row>40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9" r:id="rId58" name="Check Box 57">
              <controlPr defaultSize="0" autoFill="0" autoLine="0" autoPict="0">
                <anchor moveWithCells="1">
                  <from>
                    <xdr:col>11</xdr:col>
                    <xdr:colOff>76200</xdr:colOff>
                    <xdr:row>40</xdr:row>
                    <xdr:rowOff>123825</xdr:rowOff>
                  </from>
                  <to>
                    <xdr:col>12</xdr:col>
                    <xdr:colOff>133350</xdr:colOff>
                    <xdr:row>42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0" r:id="rId59" name="Check Box 58">
              <controlPr defaultSize="0" autoFill="0" autoLine="0" autoPict="0">
                <anchor moveWithCells="1">
                  <from>
                    <xdr:col>11</xdr:col>
                    <xdr:colOff>76200</xdr:colOff>
                    <xdr:row>40</xdr:row>
                    <xdr:rowOff>123825</xdr:rowOff>
                  </from>
                  <to>
                    <xdr:col>12</xdr:col>
                    <xdr:colOff>133350</xdr:colOff>
                    <xdr:row>42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1" r:id="rId60" name="Check Box 59">
              <controlPr defaultSize="0" autoFill="0" autoLine="0" autoPict="0">
                <anchor moveWithCells="1">
                  <from>
                    <xdr:col>11</xdr:col>
                    <xdr:colOff>76200</xdr:colOff>
                    <xdr:row>40</xdr:row>
                    <xdr:rowOff>123825</xdr:rowOff>
                  </from>
                  <to>
                    <xdr:col>12</xdr:col>
                    <xdr:colOff>133350</xdr:colOff>
                    <xdr:row>42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2" r:id="rId61" name="Check Box 60">
              <controlPr defaultSize="0" autoFill="0" autoLine="0" autoPict="0">
                <anchor moveWithCells="1">
                  <from>
                    <xdr:col>11</xdr:col>
                    <xdr:colOff>76200</xdr:colOff>
                    <xdr:row>40</xdr:row>
                    <xdr:rowOff>123825</xdr:rowOff>
                  </from>
                  <to>
                    <xdr:col>12</xdr:col>
                    <xdr:colOff>133350</xdr:colOff>
                    <xdr:row>42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3" r:id="rId62" name="Check Box 61">
              <controlPr defaultSize="0" autoFill="0" autoLine="0" autoPict="0">
                <anchor moveWithCells="1">
                  <from>
                    <xdr:col>11</xdr:col>
                    <xdr:colOff>76200</xdr:colOff>
                    <xdr:row>40</xdr:row>
                    <xdr:rowOff>123825</xdr:rowOff>
                  </from>
                  <to>
                    <xdr:col>12</xdr:col>
                    <xdr:colOff>133350</xdr:colOff>
                    <xdr:row>42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4" r:id="rId63" name="Check Box 62">
              <controlPr defaultSize="0" autoFill="0" autoLine="0" autoPict="0">
                <anchor moveWithCells="1">
                  <from>
                    <xdr:col>11</xdr:col>
                    <xdr:colOff>76200</xdr:colOff>
                    <xdr:row>40</xdr:row>
                    <xdr:rowOff>123825</xdr:rowOff>
                  </from>
                  <to>
                    <xdr:col>12</xdr:col>
                    <xdr:colOff>133350</xdr:colOff>
                    <xdr:row>42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5" r:id="rId64" name="Check Box 63">
              <controlPr defaultSize="0" autoFill="0" autoLine="0" autoPict="0">
                <anchor moveWithCells="1">
                  <from>
                    <xdr:col>11</xdr:col>
                    <xdr:colOff>76200</xdr:colOff>
                    <xdr:row>42</xdr:row>
                    <xdr:rowOff>123825</xdr:rowOff>
                  </from>
                  <to>
                    <xdr:col>12</xdr:col>
                    <xdr:colOff>133350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6" r:id="rId65" name="Check Box 64">
              <controlPr defaultSize="0" autoFill="0" autoLine="0" autoPict="0">
                <anchor moveWithCells="1">
                  <from>
                    <xdr:col>11</xdr:col>
                    <xdr:colOff>76200</xdr:colOff>
                    <xdr:row>42</xdr:row>
                    <xdr:rowOff>123825</xdr:rowOff>
                  </from>
                  <to>
                    <xdr:col>12</xdr:col>
                    <xdr:colOff>133350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7" r:id="rId66" name="Check Box 65">
              <controlPr defaultSize="0" autoFill="0" autoLine="0" autoPict="0">
                <anchor moveWithCells="1">
                  <from>
                    <xdr:col>11</xdr:col>
                    <xdr:colOff>76200</xdr:colOff>
                    <xdr:row>42</xdr:row>
                    <xdr:rowOff>123825</xdr:rowOff>
                  </from>
                  <to>
                    <xdr:col>12</xdr:col>
                    <xdr:colOff>133350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8" r:id="rId67" name="Check Box 66">
              <controlPr defaultSize="0" autoFill="0" autoLine="0" autoPict="0">
                <anchor moveWithCells="1">
                  <from>
                    <xdr:col>11</xdr:col>
                    <xdr:colOff>76200</xdr:colOff>
                    <xdr:row>42</xdr:row>
                    <xdr:rowOff>123825</xdr:rowOff>
                  </from>
                  <to>
                    <xdr:col>12</xdr:col>
                    <xdr:colOff>133350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9" r:id="rId68" name="Check Box 67">
              <controlPr defaultSize="0" autoFill="0" autoLine="0" autoPict="0">
                <anchor moveWithCells="1">
                  <from>
                    <xdr:col>11</xdr:col>
                    <xdr:colOff>76200</xdr:colOff>
                    <xdr:row>42</xdr:row>
                    <xdr:rowOff>123825</xdr:rowOff>
                  </from>
                  <to>
                    <xdr:col>12</xdr:col>
                    <xdr:colOff>133350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0" r:id="rId69" name="Check Box 68">
              <controlPr defaultSize="0" autoFill="0" autoLine="0" autoPict="0">
                <anchor moveWithCells="1">
                  <from>
                    <xdr:col>11</xdr:col>
                    <xdr:colOff>76200</xdr:colOff>
                    <xdr:row>42</xdr:row>
                    <xdr:rowOff>123825</xdr:rowOff>
                  </from>
                  <to>
                    <xdr:col>12</xdr:col>
                    <xdr:colOff>133350</xdr:colOff>
                    <xdr:row>44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5"/>
  <sheetViews>
    <sheetView workbookViewId="0">
      <selection activeCell="O5" sqref="O5"/>
    </sheetView>
  </sheetViews>
  <sheetFormatPr defaultRowHeight="12.75" x14ac:dyDescent="0.2"/>
  <cols>
    <col min="2" max="2" width="11.28515625" style="1" customWidth="1"/>
    <col min="3" max="4" width="10.42578125" style="1" bestFit="1" customWidth="1"/>
    <col min="8" max="9" width="10.28515625" style="1" customWidth="1"/>
    <col min="10" max="11" width="9.140625" style="1"/>
  </cols>
  <sheetData>
    <row r="1" spans="1:13" x14ac:dyDescent="0.2">
      <c r="A1" t="s">
        <v>31</v>
      </c>
      <c r="B1" s="1" t="b">
        <v>1</v>
      </c>
      <c r="H1" s="1" t="b">
        <v>1</v>
      </c>
      <c r="I1" s="1" t="b">
        <v>0</v>
      </c>
      <c r="J1" s="1" t="str">
        <f>IF(H1=FALSE,"Não","Sim")</f>
        <v>Sim</v>
      </c>
      <c r="K1" s="1" t="str">
        <f>IF(AND(H1=FALSE,I1=TRUE),"Sim",IF(AND(H1=TRUE,I1=TRUE),"Erro","Não"))</f>
        <v>Não</v>
      </c>
      <c r="L1" t="s">
        <v>75</v>
      </c>
      <c r="M1" t="s">
        <v>76</v>
      </c>
    </row>
    <row r="2" spans="1:13" x14ac:dyDescent="0.2">
      <c r="A2" t="s">
        <v>63</v>
      </c>
      <c r="B2" s="1" t="b">
        <v>0</v>
      </c>
      <c r="C2" s="1" t="b">
        <f>IF(B1=FALSE," ",B1)</f>
        <v>1</v>
      </c>
      <c r="H2" s="1" t="b">
        <v>1</v>
      </c>
      <c r="I2" s="1" t="b">
        <v>0</v>
      </c>
      <c r="J2" s="1" t="str">
        <f t="shared" ref="J2:J28" si="0">IF(H2=FALSE,"Não","Sim")</f>
        <v>Sim</v>
      </c>
      <c r="K2" s="1" t="str">
        <f t="shared" ref="K2:K28" si="1">IF(AND(H2=FALSE,I2=TRUE),"Sim",IF(AND(H2=TRUE,I2=TRUE),"Erro","Não"))</f>
        <v>Não</v>
      </c>
      <c r="L2">
        <v>1</v>
      </c>
    </row>
    <row r="3" spans="1:13" x14ac:dyDescent="0.2">
      <c r="A3" t="s">
        <v>64</v>
      </c>
      <c r="B3" s="1" t="b">
        <v>0</v>
      </c>
      <c r="H3" s="1" t="b">
        <v>1</v>
      </c>
      <c r="I3" s="1" t="b">
        <v>0</v>
      </c>
      <c r="J3" s="1" t="str">
        <f t="shared" si="0"/>
        <v>Sim</v>
      </c>
      <c r="K3" s="1" t="str">
        <f t="shared" si="1"/>
        <v>Não</v>
      </c>
      <c r="L3">
        <v>2</v>
      </c>
      <c r="M3" t="s">
        <v>57</v>
      </c>
    </row>
    <row r="4" spans="1:13" x14ac:dyDescent="0.2">
      <c r="A4" t="s">
        <v>65</v>
      </c>
      <c r="B4" s="1" t="b">
        <v>0</v>
      </c>
      <c r="H4" s="1" t="b">
        <v>1</v>
      </c>
      <c r="I4" s="1" t="b">
        <v>0</v>
      </c>
      <c r="J4" s="1" t="str">
        <f t="shared" si="0"/>
        <v>Sim</v>
      </c>
      <c r="K4" s="1" t="str">
        <f t="shared" si="1"/>
        <v>Não</v>
      </c>
      <c r="L4">
        <v>3</v>
      </c>
      <c r="M4" t="s">
        <v>58</v>
      </c>
    </row>
    <row r="5" spans="1:13" x14ac:dyDescent="0.2">
      <c r="A5" t="s">
        <v>66</v>
      </c>
      <c r="B5" s="1" t="b">
        <v>0</v>
      </c>
      <c r="H5" s="1" t="b">
        <v>1</v>
      </c>
      <c r="I5" s="1" t="b">
        <v>0</v>
      </c>
      <c r="J5" s="1" t="str">
        <f t="shared" si="0"/>
        <v>Sim</v>
      </c>
      <c r="K5" s="1" t="str">
        <f t="shared" si="1"/>
        <v>Não</v>
      </c>
    </row>
    <row r="6" spans="1:13" x14ac:dyDescent="0.2">
      <c r="A6" t="s">
        <v>67</v>
      </c>
      <c r="B6" s="1" t="b">
        <v>1</v>
      </c>
      <c r="H6" s="1" t="b">
        <v>1</v>
      </c>
      <c r="I6" s="1" t="b">
        <v>0</v>
      </c>
      <c r="J6" s="1" t="str">
        <f t="shared" si="0"/>
        <v>Sim</v>
      </c>
      <c r="K6" s="1" t="str">
        <f t="shared" si="1"/>
        <v>Não</v>
      </c>
    </row>
    <row r="7" spans="1:13" x14ac:dyDescent="0.2">
      <c r="A7" t="s">
        <v>38</v>
      </c>
      <c r="B7" s="1" t="b">
        <v>1</v>
      </c>
      <c r="H7" s="1" t="b">
        <v>1</v>
      </c>
      <c r="I7" s="1" t="b">
        <v>0</v>
      </c>
      <c r="J7" s="1" t="str">
        <f t="shared" si="0"/>
        <v>Sim</v>
      </c>
      <c r="K7" s="1" t="str">
        <f t="shared" si="1"/>
        <v>Não</v>
      </c>
    </row>
    <row r="8" spans="1:13" x14ac:dyDescent="0.2">
      <c r="A8" t="s">
        <v>39</v>
      </c>
      <c r="B8" s="1" t="b">
        <v>0</v>
      </c>
      <c r="H8" s="1" t="b">
        <v>0</v>
      </c>
      <c r="I8" s="1" t="b">
        <v>0</v>
      </c>
      <c r="J8" s="1" t="str">
        <f t="shared" si="0"/>
        <v>Não</v>
      </c>
      <c r="K8" s="1" t="str">
        <f t="shared" si="1"/>
        <v>Não</v>
      </c>
    </row>
    <row r="9" spans="1:13" x14ac:dyDescent="0.2">
      <c r="A9" t="s">
        <v>42</v>
      </c>
      <c r="B9" s="1" t="b">
        <v>0</v>
      </c>
      <c r="H9" s="1" t="b">
        <v>0</v>
      </c>
      <c r="I9" s="1" t="b">
        <v>0</v>
      </c>
      <c r="J9" s="1" t="str">
        <f t="shared" si="0"/>
        <v>Não</v>
      </c>
      <c r="K9" s="1" t="str">
        <f t="shared" si="1"/>
        <v>Não</v>
      </c>
    </row>
    <row r="10" spans="1:13" x14ac:dyDescent="0.2">
      <c r="A10" t="s">
        <v>45</v>
      </c>
      <c r="B10" s="1" t="b">
        <v>1</v>
      </c>
      <c r="H10" s="1" t="b">
        <v>0</v>
      </c>
      <c r="I10" s="1" t="b">
        <v>0</v>
      </c>
      <c r="J10" s="1" t="str">
        <f t="shared" si="0"/>
        <v>Não</v>
      </c>
      <c r="K10" s="1" t="str">
        <f t="shared" si="1"/>
        <v>Não</v>
      </c>
    </row>
    <row r="11" spans="1:13" x14ac:dyDescent="0.2">
      <c r="A11" t="s">
        <v>71</v>
      </c>
      <c r="B11" s="1" t="b">
        <v>0</v>
      </c>
      <c r="C11" s="1" t="b">
        <v>0</v>
      </c>
      <c r="D11" s="1" t="b">
        <v>0</v>
      </c>
      <c r="H11" s="1" t="b">
        <v>0</v>
      </c>
      <c r="I11" s="1" t="b">
        <v>0</v>
      </c>
      <c r="J11" s="1" t="str">
        <f t="shared" si="0"/>
        <v>Não</v>
      </c>
      <c r="K11" s="1" t="str">
        <f t="shared" si="1"/>
        <v>Não</v>
      </c>
    </row>
    <row r="12" spans="1:13" x14ac:dyDescent="0.2">
      <c r="A12" t="s">
        <v>72</v>
      </c>
      <c r="B12" s="1" t="b">
        <v>0</v>
      </c>
      <c r="C12" s="1" t="b">
        <v>0</v>
      </c>
      <c r="D12" s="1" t="b">
        <v>0</v>
      </c>
      <c r="H12" s="1" t="b">
        <v>0</v>
      </c>
      <c r="I12" s="1" t="b">
        <v>0</v>
      </c>
      <c r="J12" s="1" t="str">
        <f t="shared" si="0"/>
        <v>Não</v>
      </c>
      <c r="K12" s="1" t="str">
        <f t="shared" si="1"/>
        <v>Não</v>
      </c>
    </row>
    <row r="13" spans="1:13" x14ac:dyDescent="0.2">
      <c r="A13" t="s">
        <v>73</v>
      </c>
      <c r="B13" s="1" t="b">
        <v>0</v>
      </c>
      <c r="C13" s="1" t="b">
        <v>0</v>
      </c>
      <c r="D13" s="1" t="b">
        <v>0</v>
      </c>
      <c r="H13" s="1" t="b">
        <v>0</v>
      </c>
      <c r="I13" s="1" t="b">
        <v>0</v>
      </c>
      <c r="J13" s="1" t="str">
        <f t="shared" si="0"/>
        <v>Não</v>
      </c>
      <c r="K13" s="1" t="str">
        <f t="shared" si="1"/>
        <v>Não</v>
      </c>
    </row>
    <row r="14" spans="1:13" x14ac:dyDescent="0.2">
      <c r="A14" t="s">
        <v>74</v>
      </c>
      <c r="B14" s="1" t="b">
        <v>0</v>
      </c>
      <c r="C14" s="1" t="b">
        <v>0</v>
      </c>
      <c r="D14" s="1" t="b">
        <v>1</v>
      </c>
      <c r="H14" s="1" t="b">
        <v>0</v>
      </c>
      <c r="I14" s="1" t="b">
        <v>0</v>
      </c>
      <c r="J14" s="1" t="str">
        <f t="shared" si="0"/>
        <v>Não</v>
      </c>
      <c r="K14" s="1" t="str">
        <f t="shared" si="1"/>
        <v>Não</v>
      </c>
    </row>
    <row r="15" spans="1:13" x14ac:dyDescent="0.2">
      <c r="A15" t="s">
        <v>68</v>
      </c>
      <c r="B15" s="1" t="b">
        <v>1</v>
      </c>
      <c r="H15" s="1" t="b">
        <v>0</v>
      </c>
      <c r="I15" s="1" t="b">
        <v>0</v>
      </c>
      <c r="J15" s="1" t="str">
        <f t="shared" si="0"/>
        <v>Não</v>
      </c>
      <c r="K15" s="1" t="str">
        <f t="shared" si="1"/>
        <v>Não</v>
      </c>
    </row>
    <row r="16" spans="1:13" x14ac:dyDescent="0.2">
      <c r="A16" t="s">
        <v>69</v>
      </c>
      <c r="B16" s="1" t="b">
        <v>0</v>
      </c>
      <c r="H16" s="1" t="b">
        <v>0</v>
      </c>
      <c r="I16" s="1" t="b">
        <v>0</v>
      </c>
      <c r="J16" s="1" t="str">
        <f t="shared" si="0"/>
        <v>Não</v>
      </c>
      <c r="K16" s="1" t="str">
        <f t="shared" si="1"/>
        <v>Não</v>
      </c>
    </row>
    <row r="17" spans="1:11" x14ac:dyDescent="0.2">
      <c r="A17" t="s">
        <v>70</v>
      </c>
      <c r="B17" s="1" t="b">
        <v>0</v>
      </c>
      <c r="H17" s="1" t="b">
        <v>0</v>
      </c>
      <c r="I17" s="1" t="b">
        <v>0</v>
      </c>
      <c r="J17" s="1" t="str">
        <f t="shared" si="0"/>
        <v>Não</v>
      </c>
      <c r="K17" s="1" t="str">
        <f t="shared" si="1"/>
        <v>Não</v>
      </c>
    </row>
    <row r="18" spans="1:11" x14ac:dyDescent="0.2">
      <c r="H18" s="1" t="b">
        <v>0</v>
      </c>
      <c r="I18" s="1" t="b">
        <v>0</v>
      </c>
      <c r="J18" s="1" t="str">
        <f t="shared" si="0"/>
        <v>Não</v>
      </c>
      <c r="K18" s="1" t="str">
        <f t="shared" si="1"/>
        <v>Não</v>
      </c>
    </row>
    <row r="19" spans="1:11" x14ac:dyDescent="0.2">
      <c r="H19" s="1" t="b">
        <v>0</v>
      </c>
      <c r="I19" s="1" t="b">
        <v>0</v>
      </c>
      <c r="J19" s="1" t="str">
        <f t="shared" si="0"/>
        <v>Não</v>
      </c>
      <c r="K19" s="1" t="str">
        <f t="shared" si="1"/>
        <v>Não</v>
      </c>
    </row>
    <row r="20" spans="1:11" x14ac:dyDescent="0.2">
      <c r="H20" s="1" t="b">
        <v>0</v>
      </c>
      <c r="I20" s="1" t="b">
        <v>0</v>
      </c>
      <c r="J20" s="1" t="str">
        <f t="shared" si="0"/>
        <v>Não</v>
      </c>
      <c r="K20" s="1" t="str">
        <f t="shared" si="1"/>
        <v>Não</v>
      </c>
    </row>
    <row r="21" spans="1:11" x14ac:dyDescent="0.2">
      <c r="H21" s="1" t="b">
        <v>0</v>
      </c>
      <c r="I21" s="1" t="b">
        <v>0</v>
      </c>
      <c r="J21" s="1" t="str">
        <f t="shared" si="0"/>
        <v>Não</v>
      </c>
      <c r="K21" s="1" t="str">
        <f t="shared" si="1"/>
        <v>Não</v>
      </c>
    </row>
    <row r="22" spans="1:11" x14ac:dyDescent="0.2">
      <c r="H22" s="1" t="b">
        <v>0</v>
      </c>
      <c r="I22" s="1" t="b">
        <v>0</v>
      </c>
      <c r="J22" s="1" t="str">
        <f t="shared" si="0"/>
        <v>Não</v>
      </c>
      <c r="K22" s="1" t="str">
        <f t="shared" si="1"/>
        <v>Não</v>
      </c>
    </row>
    <row r="23" spans="1:11" x14ac:dyDescent="0.2">
      <c r="H23" s="1" t="b">
        <v>0</v>
      </c>
      <c r="I23" s="1" t="b">
        <v>0</v>
      </c>
      <c r="J23" s="1" t="str">
        <f t="shared" si="0"/>
        <v>Não</v>
      </c>
      <c r="K23" s="1" t="str">
        <f t="shared" si="1"/>
        <v>Não</v>
      </c>
    </row>
    <row r="24" spans="1:11" x14ac:dyDescent="0.2">
      <c r="H24" s="1" t="b">
        <v>0</v>
      </c>
      <c r="I24" s="1" t="b">
        <v>0</v>
      </c>
      <c r="J24" s="1" t="str">
        <f t="shared" si="0"/>
        <v>Não</v>
      </c>
      <c r="K24" s="1" t="str">
        <f t="shared" si="1"/>
        <v>Não</v>
      </c>
    </row>
    <row r="25" spans="1:11" x14ac:dyDescent="0.2">
      <c r="H25" s="1" t="b">
        <v>0</v>
      </c>
      <c r="I25" s="1" t="b">
        <v>0</v>
      </c>
      <c r="J25" s="1" t="str">
        <f t="shared" si="0"/>
        <v>Não</v>
      </c>
      <c r="K25" s="1" t="str">
        <f t="shared" si="1"/>
        <v>Não</v>
      </c>
    </row>
    <row r="26" spans="1:11" x14ac:dyDescent="0.2">
      <c r="H26" s="1" t="b">
        <v>0</v>
      </c>
      <c r="I26" s="1" t="b">
        <v>0</v>
      </c>
      <c r="J26" s="1" t="str">
        <f t="shared" si="0"/>
        <v>Não</v>
      </c>
      <c r="K26" s="1" t="str">
        <f t="shared" si="1"/>
        <v>Não</v>
      </c>
    </row>
    <row r="27" spans="1:11" x14ac:dyDescent="0.2">
      <c r="H27" s="1" t="b">
        <v>0</v>
      </c>
      <c r="I27" s="1" t="b">
        <v>0</v>
      </c>
      <c r="J27" s="1" t="str">
        <f t="shared" si="0"/>
        <v>Não</v>
      </c>
      <c r="K27" s="1" t="str">
        <f t="shared" si="1"/>
        <v>Não</v>
      </c>
    </row>
    <row r="28" spans="1:11" x14ac:dyDescent="0.2">
      <c r="H28" s="1" t="b">
        <v>0</v>
      </c>
      <c r="I28" s="1" t="b">
        <v>0</v>
      </c>
      <c r="J28" s="1" t="str">
        <f t="shared" si="0"/>
        <v>Não</v>
      </c>
      <c r="K28" s="1" t="str">
        <f t="shared" si="1"/>
        <v>Não</v>
      </c>
    </row>
    <row r="29" spans="1:11" x14ac:dyDescent="0.2">
      <c r="H29" s="1" t="b">
        <v>1</v>
      </c>
      <c r="I29" s="1" t="b">
        <v>1</v>
      </c>
      <c r="J29" s="1" t="str">
        <f>IF(H29=FALSE,"Não","Sim")</f>
        <v>Sim</v>
      </c>
      <c r="K29" s="1" t="str">
        <f t="shared" ref="K29:K35" si="2">IF(AND(H29=TRUE,I29=TRUE),"Sim",IF(AND(H29=FALSE,I29=TRUE),"Erro","Não"))</f>
        <v>Sim</v>
      </c>
    </row>
    <row r="30" spans="1:11" x14ac:dyDescent="0.2">
      <c r="H30" s="1" t="b">
        <v>0</v>
      </c>
      <c r="I30" s="1" t="b">
        <v>0</v>
      </c>
      <c r="J30" s="1" t="str">
        <f t="shared" ref="J30:J35" si="3">IF(H30=FALSE,"Não","Sim")</f>
        <v>Não</v>
      </c>
      <c r="K30" s="1" t="str">
        <f t="shared" si="2"/>
        <v>Não</v>
      </c>
    </row>
    <row r="31" spans="1:11" x14ac:dyDescent="0.2">
      <c r="H31" s="1" t="b">
        <v>0</v>
      </c>
      <c r="I31" s="1" t="b">
        <v>0</v>
      </c>
      <c r="J31" s="1" t="str">
        <f t="shared" si="3"/>
        <v>Não</v>
      </c>
      <c r="K31" s="1" t="str">
        <f t="shared" si="2"/>
        <v>Não</v>
      </c>
    </row>
    <row r="32" spans="1:11" x14ac:dyDescent="0.2">
      <c r="H32" s="1" t="b">
        <v>0</v>
      </c>
      <c r="I32" s="1" t="b">
        <v>0</v>
      </c>
      <c r="J32" s="1" t="str">
        <f t="shared" si="3"/>
        <v>Não</v>
      </c>
      <c r="K32" s="1" t="str">
        <f t="shared" si="2"/>
        <v>Não</v>
      </c>
    </row>
    <row r="33" spans="8:11" x14ac:dyDescent="0.2">
      <c r="H33" s="1" t="b">
        <v>0</v>
      </c>
      <c r="I33" s="1" t="b">
        <v>0</v>
      </c>
      <c r="J33" s="1" t="str">
        <f t="shared" si="3"/>
        <v>Não</v>
      </c>
      <c r="K33" s="1" t="str">
        <f t="shared" si="2"/>
        <v>Não</v>
      </c>
    </row>
    <row r="34" spans="8:11" x14ac:dyDescent="0.2">
      <c r="H34" s="1" t="b">
        <v>0</v>
      </c>
      <c r="I34" s="1" t="b">
        <v>0</v>
      </c>
      <c r="J34" s="1" t="str">
        <f t="shared" si="3"/>
        <v>Não</v>
      </c>
      <c r="K34" s="1" t="str">
        <f t="shared" si="2"/>
        <v>Não</v>
      </c>
    </row>
    <row r="35" spans="8:11" x14ac:dyDescent="0.2">
      <c r="H35" s="1" t="b">
        <v>0</v>
      </c>
      <c r="I35" s="1" t="b">
        <v>0</v>
      </c>
      <c r="J35" s="1" t="str">
        <f t="shared" si="3"/>
        <v>Não</v>
      </c>
      <c r="K35" s="1" t="str">
        <f t="shared" si="2"/>
        <v>Não</v>
      </c>
    </row>
  </sheetData>
  <phoneticPr fontId="6" type="noConversion"/>
  <pageMargins left="0.75" right="0.75" top="1" bottom="1" header="0.5" footer="0.5"/>
  <pageSetup paperSize="9" orientation="portrait" horizont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4</vt:i4>
      </vt:variant>
      <vt:variant>
        <vt:lpstr>Intervalos com nome</vt:lpstr>
      </vt:variant>
      <vt:variant>
        <vt:i4>3</vt:i4>
      </vt:variant>
    </vt:vector>
  </HeadingPairs>
  <TitlesOfParts>
    <vt:vector size="7" baseType="lpstr">
      <vt:lpstr>B-Programa da Ação (1)</vt:lpstr>
      <vt:lpstr>B-Programa da Ação (2)</vt:lpstr>
      <vt:lpstr>B-Programa da Ação (3)</vt:lpstr>
      <vt:lpstr>Dados</vt:lpstr>
      <vt:lpstr>'B-Programa da Ação (1)'!Área_de_Impressão</vt:lpstr>
      <vt:lpstr>'B-Programa da Ação (2)'!Área_de_Impressão</vt:lpstr>
      <vt:lpstr>'B-Programa da Ação (3)'!Área_de_Impressão</vt:lpstr>
    </vt:vector>
  </TitlesOfParts>
  <Company>DGDR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Pc_vlf</dc:creator>
  <cp:lastModifiedBy>Sofia Quintans</cp:lastModifiedBy>
  <cp:lastPrinted>2012-03-13T16:21:36Z</cp:lastPrinted>
  <dcterms:created xsi:type="dcterms:W3CDTF">2001-01-25T11:23:17Z</dcterms:created>
  <dcterms:modified xsi:type="dcterms:W3CDTF">2021-03-29T16:17:03Z</dcterms:modified>
</cp:coreProperties>
</file>