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gavgovpt-my.sharepoint.com/personal/mafalda_s_silva_dgav_pt/Documents/Ambiente de Trabalho/Registo Estabelecimentos/COMUNICAÇÕES OBRIGATÓRIAS/ANUAIS/FABRICO/SUBPRODUTOS/"/>
    </mc:Choice>
  </mc:AlternateContent>
  <xr:revisionPtr revIDLastSave="837" documentId="8_{319AFA97-9239-47BB-BEDD-D84E806958E5}" xr6:coauthVersionLast="47" xr6:coauthVersionMax="47" xr10:uidLastSave="{947D49C0-1FC7-4520-A74F-B727A9A7E022}"/>
  <workbookProtection workbookAlgorithmName="SHA-512" workbookHashValue="AqOC44Cet2NuDaBORSzHYUaw6dahISm+GzGJz5M8QweprNy/yxumuW2vxNOQ9laXzEDXW6EtswmD/NRpHDbZEw==" workbookSaltValue="DzY19SzRHwYrZb1x5RbF+g==" workbookSpinCount="100000" lockStructure="1"/>
  <bookViews>
    <workbookView xWindow="-120" yWindow="-120" windowWidth="29040" windowHeight="15720" activeTab="1" xr2:uid="{00000000-000D-0000-FFFF-FFFF00000000}"/>
  </bookViews>
  <sheets>
    <sheet name="INSTRUÇÕES DE PREENCHIMENTO" sheetId="14" r:id="rId1"/>
    <sheet name="Comunicações Obrigatórias" sheetId="8" r:id="rId2"/>
    <sheet name="Estabelecimentos 2026" sheetId="15" state="hidden" r:id="rId3"/>
    <sheet name="LISTA" sheetId="12" state="hidden" r:id="rId4"/>
    <sheet name="Catálogo de Matérias Primas" sheetId="6" state="hidden" r:id="rId5"/>
  </sheets>
  <definedNames>
    <definedName name="_xlnm._FilterDatabase" localSheetId="4" hidden="1">'Catálogo de Matérias Primas'!$A$1:$H$656</definedName>
    <definedName name="_xlnm._FilterDatabase" localSheetId="2" hidden="1">'Estabelecimentos 2026'!$A$1:$M$101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5" l="1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73" i="15"/>
  <c r="C72" i="15"/>
  <c r="C71" i="15"/>
  <c r="C70" i="15"/>
  <c r="C69" i="15"/>
  <c r="C68" i="15"/>
  <c r="C67" i="15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C3" i="15"/>
  <c r="C2" i="15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E551" i="6"/>
  <c r="E552" i="6"/>
  <c r="E553" i="6"/>
  <c r="E554" i="6"/>
  <c r="E555" i="6"/>
  <c r="E556" i="6"/>
  <c r="E557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0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93" i="6"/>
  <c r="E594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621" i="6"/>
  <c r="E622" i="6"/>
  <c r="E623" i="6"/>
  <c r="E624" i="6"/>
  <c r="E625" i="6"/>
  <c r="E626" i="6"/>
  <c r="E627" i="6"/>
  <c r="E628" i="6"/>
  <c r="E629" i="6"/>
  <c r="E630" i="6"/>
  <c r="E631" i="6"/>
  <c r="E632" i="6"/>
  <c r="E633" i="6"/>
  <c r="E634" i="6"/>
  <c r="E635" i="6"/>
  <c r="E636" i="6"/>
  <c r="E637" i="6"/>
  <c r="E638" i="6"/>
  <c r="E639" i="6"/>
  <c r="E640" i="6"/>
  <c r="E641" i="6"/>
  <c r="E642" i="6"/>
  <c r="E643" i="6"/>
  <c r="E644" i="6"/>
  <c r="E645" i="6"/>
  <c r="E646" i="6"/>
  <c r="E647" i="6"/>
  <c r="E648" i="6"/>
  <c r="E649" i="6"/>
  <c r="E650" i="6"/>
  <c r="E651" i="6"/>
  <c r="E652" i="6"/>
  <c r="E653" i="6"/>
  <c r="E654" i="6"/>
  <c r="E655" i="6"/>
  <c r="E656" i="6"/>
  <c r="E2" i="6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</calcChain>
</file>

<file path=xl/sharedStrings.xml><?xml version="1.0" encoding="utf-8"?>
<sst xmlns="http://schemas.openxmlformats.org/spreadsheetml/2006/main" count="4938" uniqueCount="2541">
  <si>
    <t>Diversos</t>
  </si>
  <si>
    <t>Grãos de cereais e seus produtos derivados</t>
  </si>
  <si>
    <t>Cevada</t>
  </si>
  <si>
    <t>Cevada intumescida</t>
  </si>
  <si>
    <t>Cevada torrada</t>
  </si>
  <si>
    <t>Flocos de cevada</t>
  </si>
  <si>
    <t>Fibra de cevada</t>
  </si>
  <si>
    <t>Casca de cevada</t>
  </si>
  <si>
    <t>Sêmea de cevada</t>
  </si>
  <si>
    <t>Proteína de cevada</t>
  </si>
  <si>
    <t>Alimento proteico de cevada</t>
  </si>
  <si>
    <t>Solúveis de cevada</t>
  </si>
  <si>
    <t>Sêmea grosseira de cevada</t>
  </si>
  <si>
    <t>Amido líquido de cevada</t>
  </si>
  <si>
    <t>Resíduos da crivagem da cevada para maltagem</t>
  </si>
  <si>
    <t>Cevada para maltagem e partículas do malte</t>
  </si>
  <si>
    <t>Cascas de cevada para maltagem</t>
  </si>
  <si>
    <t>Sólidos da destilação da cevada, húmidos</t>
  </si>
  <si>
    <t>Solúveis da destilação da cevada, húmidos</t>
  </si>
  <si>
    <t>Malte</t>
  </si>
  <si>
    <t>Radículas de malte</t>
  </si>
  <si>
    <t>Milho</t>
  </si>
  <si>
    <t>Flocos de milho</t>
  </si>
  <si>
    <t>Sêmea de milho</t>
  </si>
  <si>
    <t>Sêmea grosseira de milho</t>
  </si>
  <si>
    <t>Carolo de milho</t>
  </si>
  <si>
    <t>Resíduos da crivagem do milho</t>
  </si>
  <si>
    <t>Fibra de milho</t>
  </si>
  <si>
    <t>Glúten de milho</t>
  </si>
  <si>
    <t>Glúten feed de milho</t>
  </si>
  <si>
    <t>Gérmen de milho</t>
  </si>
  <si>
    <t>Bagaço de gérmen de milho por pressão</t>
  </si>
  <si>
    <t>Óleo de gérmen de milho</t>
  </si>
  <si>
    <t>Milho intumescido</t>
  </si>
  <si>
    <t>Água de maceração de milho</t>
  </si>
  <si>
    <t>Silagem de milho doce</t>
  </si>
  <si>
    <t>Milho triturado degerminado</t>
  </si>
  <si>
    <t>Milho painço</t>
  </si>
  <si>
    <t>Aveia</t>
  </si>
  <si>
    <t>Aveia descascada</t>
  </si>
  <si>
    <t>Flocos de aveia</t>
  </si>
  <si>
    <t>Sêmea de aveia</t>
  </si>
  <si>
    <t>Sêmea grosseira de aveia</t>
  </si>
  <si>
    <t>Casca de aveia</t>
  </si>
  <si>
    <t>Aveia intumescida</t>
  </si>
  <si>
    <t>Grumos de aveia</t>
  </si>
  <si>
    <t>Farinha de aveia</t>
  </si>
  <si>
    <t>Semente de quinoa extratada</t>
  </si>
  <si>
    <t>Trinca de arroz</t>
  </si>
  <si>
    <t>Arroz moído</t>
  </si>
  <si>
    <t>Arroz pré-gelatinizado</t>
  </si>
  <si>
    <t>Arroz extrudido</t>
  </si>
  <si>
    <t>Flocos de arroz</t>
  </si>
  <si>
    <t>Arroz descascado</t>
  </si>
  <si>
    <t>Arroz forrageiro moído</t>
  </si>
  <si>
    <t>Farinha de arroz</t>
  </si>
  <si>
    <t>Farinha de arroz descascado</t>
  </si>
  <si>
    <t>Sêmea grosseira de arroz</t>
  </si>
  <si>
    <t>Sêmea grosseira de arroz com carbonato de cálcio</t>
  </si>
  <si>
    <t>Sêmea grosseira desengordurada de arroz</t>
  </si>
  <si>
    <t>Óleo de sêmea grosseira de arroz</t>
  </si>
  <si>
    <t>Sêmea de arroz</t>
  </si>
  <si>
    <t>Sêmea de arroz com carbonato de cálcio</t>
  </si>
  <si>
    <t>Gérmen de arroz</t>
  </si>
  <si>
    <t>Bagaço de gérmen de arroz por pressão</t>
  </si>
  <si>
    <t>Proteína de arroz</t>
  </si>
  <si>
    <t>Alimento líquido para animais de arroz</t>
  </si>
  <si>
    <t>Arroz, expandido</t>
  </si>
  <si>
    <t>Arroz fermentado</t>
  </si>
  <si>
    <t>Arroz deformado, moído/Arroz gessado, moído</t>
  </si>
  <si>
    <t>Arroz imaturo, moído</t>
  </si>
  <si>
    <t>Centeio</t>
  </si>
  <si>
    <t>Sêmea de centeio</t>
  </si>
  <si>
    <t>Sêmea grosseira de centeio</t>
  </si>
  <si>
    <t>Sorgo; [Milo]</t>
  </si>
  <si>
    <t>Sorgo branco</t>
  </si>
  <si>
    <t>Glúten feed de sorgo</t>
  </si>
  <si>
    <t>Espelta</t>
  </si>
  <si>
    <t>Sêmea grosseira de espelta</t>
  </si>
  <si>
    <t>Casca de espelta</t>
  </si>
  <si>
    <t>Sêmea de espelta</t>
  </si>
  <si>
    <t>Triticale</t>
  </si>
  <si>
    <t>Trigo</t>
  </si>
  <si>
    <t>Radículas de trigo</t>
  </si>
  <si>
    <t>Trigo pré-gelatinizado</t>
  </si>
  <si>
    <t>Sêmea de trigo</t>
  </si>
  <si>
    <t>Flocos de trigo</t>
  </si>
  <si>
    <t>Sêmea grosseira de trigo</t>
  </si>
  <si>
    <t>Partículas de trigo maltado e fermentado</t>
  </si>
  <si>
    <t>Fibra de trigo</t>
  </si>
  <si>
    <t>Gérmen de trigo</t>
  </si>
  <si>
    <t>Gérmen de trigo fermentado</t>
  </si>
  <si>
    <t>Bagaço de gérmen de trigo por pressão</t>
  </si>
  <si>
    <t>Proteína de trigo</t>
  </si>
  <si>
    <t>Glúten feed de trigo</t>
  </si>
  <si>
    <t>Glúten de trigo</t>
  </si>
  <si>
    <t>Amido líquido de trigo</t>
  </si>
  <si>
    <t>Amido de trigo contendo proteína parcialmente desaçucarado</t>
  </si>
  <si>
    <t>Solúveis de trigo</t>
  </si>
  <si>
    <t>Concentrado de levedura de trigo</t>
  </si>
  <si>
    <t>Resíduos da crivagem do trigo para maltagem</t>
  </si>
  <si>
    <t>Grão e finos de trigo para maltagem</t>
  </si>
  <si>
    <t>Cascas de trigo para maltagem</t>
  </si>
  <si>
    <t>Farinha de grãos</t>
  </si>
  <si>
    <t>Concentrado de proteína de grãos</t>
  </si>
  <si>
    <t>Resíduos da crivagem dos grãos de cereais</t>
  </si>
  <si>
    <t>Gérmen de grãos</t>
  </si>
  <si>
    <t>Xarope de água de maceração dos grãos</t>
  </si>
  <si>
    <t>Resíduos húmidos da indústria da destilação</t>
  </si>
  <si>
    <t>Solúveis concentrados da indústria de destilação</t>
  </si>
  <si>
    <t>«Drèches» e solúveis da indústria de destilação</t>
  </si>
  <si>
    <t>Resíduos de cereais do fabrico de cerveja</t>
  </si>
  <si>
    <t>Borra</t>
  </si>
  <si>
    <t>Grãos do filtro de mosto</t>
  </si>
  <si>
    <t>Rescaldo</t>
  </si>
  <si>
    <t>Xarope de rescaldo</t>
  </si>
  <si>
    <t>Sementes ou frutos oleaginosos e seus produtos derivados</t>
  </si>
  <si>
    <t>Bagaço de babaçu por pressão</t>
  </si>
  <si>
    <t>Sementes de camelina</t>
  </si>
  <si>
    <t>Bagaço de camelina por pressão</t>
  </si>
  <si>
    <t>Bagaço de camelina extratado</t>
  </si>
  <si>
    <t>Cascas de cacau</t>
  </si>
  <si>
    <t>Películas de cacau</t>
  </si>
  <si>
    <t>Bagaço de favas de cacau parcialmente decorticadas extratado</t>
  </si>
  <si>
    <t>Bagaço de copra (coco) por pressão</t>
  </si>
  <si>
    <t>Bagaço de copra (coco) por pressão, hidrolisado</t>
  </si>
  <si>
    <t>Bagaço de copra (coco) extratado</t>
  </si>
  <si>
    <t>Sementes de algodão</t>
  </si>
  <si>
    <t>Bagaço de sementes de algodão parcialmente decorticadas extratado</t>
  </si>
  <si>
    <t>Bagaço de algodão, obtido por pressão</t>
  </si>
  <si>
    <t>Bagaço de amendoim parcialmente decorticado por pressão</t>
  </si>
  <si>
    <t>Bagaço de amendoim parcialmente decorticado extratado</t>
  </si>
  <si>
    <t>Bagaço de amendoim decorticado por pressão</t>
  </si>
  <si>
    <t>Bagaço de amendoim decorticado extratado</t>
  </si>
  <si>
    <t>Bagaço de sumaúma (capoque) por pressão</t>
  </si>
  <si>
    <t>Sementes de linho</t>
  </si>
  <si>
    <t>Bagaço de sementes de linho por pressão</t>
  </si>
  <si>
    <t>Bagaço de sementes de linho extratado</t>
  </si>
  <si>
    <t>Forragem de bagaço de sementes de linho por pressão</t>
  </si>
  <si>
    <t>Forragem de bagaço de sementes de linho extratado</t>
  </si>
  <si>
    <t>Sêmea grosseira de mostarda</t>
  </si>
  <si>
    <t>Bagaço de sementes de mostarda extratado</t>
  </si>
  <si>
    <t>Sementes de níger</t>
  </si>
  <si>
    <t>Bagaço de sementes de níger por pressão</t>
  </si>
  <si>
    <t>Polpa de azeitona</t>
  </si>
  <si>
    <t>Forragem de bagaço de azeitona desengordurada</t>
  </si>
  <si>
    <t>Bagaço de azeitona desengordurado</t>
  </si>
  <si>
    <t>Bagaço de palmiste por pressão</t>
  </si>
  <si>
    <t>Bagaço de palmiste extratado</t>
  </si>
  <si>
    <t>Sementes de abóbora e abóbora-menina</t>
  </si>
  <si>
    <t>Bagaço de colza por pressão</t>
  </si>
  <si>
    <t>Bagaço de colza extratado</t>
  </si>
  <si>
    <t>Sementes de colza extrudidas</t>
  </si>
  <si>
    <t>Concentrado de proteína de sementes de colza</t>
  </si>
  <si>
    <t>Sementes de cártamo</t>
  </si>
  <si>
    <t>Bagaço de cártamo parcialmente decorticado extratado</t>
  </si>
  <si>
    <t>Cascas de cártamo</t>
  </si>
  <si>
    <t>Sementes de sésamo</t>
  </si>
  <si>
    <t>Sementes de sésamo parcialmente descascadas</t>
  </si>
  <si>
    <t>Cascas de sésamo</t>
  </si>
  <si>
    <t>Bagaço de sésamo por pressão</t>
  </si>
  <si>
    <t>Soja tostada</t>
  </si>
  <si>
    <t>Bagaço de soja por pressão</t>
  </si>
  <si>
    <t>Bagaço de soja extratado</t>
  </si>
  <si>
    <t>Bagaço de soja descascada extratado</t>
  </si>
  <si>
    <t>Cascas de soja</t>
  </si>
  <si>
    <t>Soja extrudida</t>
  </si>
  <si>
    <t>Concentrado proteico de soja</t>
  </si>
  <si>
    <t>Polpa de soja; [Pasta de soja]</t>
  </si>
  <si>
    <t>Melaços de soja</t>
  </si>
  <si>
    <t>Soja</t>
  </si>
  <si>
    <t>Flocos de soja</t>
  </si>
  <si>
    <t>Sementes de girassol</t>
  </si>
  <si>
    <t>Bagaço de girassol por pressão</t>
  </si>
  <si>
    <t>Bagaço de girassol extratado</t>
  </si>
  <si>
    <t>Bagaço de girassol despeliculado extratado</t>
  </si>
  <si>
    <t>Cascas de girassol</t>
  </si>
  <si>
    <t>Óleo e gordura vegetal</t>
  </si>
  <si>
    <t>Lecitinas brutas</t>
  </si>
  <si>
    <t>Sementes de cânhamo</t>
  </si>
  <si>
    <t>Bagaço de cânhamo por pressão</t>
  </si>
  <si>
    <t>Óleo de cânhamo</t>
  </si>
  <si>
    <t>Sementes de papoila</t>
  </si>
  <si>
    <t>Bagaço de papoila extratado</t>
  </si>
  <si>
    <t>Sementes de leguminosas e seus produtos derivados</t>
  </si>
  <si>
    <t>Feijões tostados</t>
  </si>
  <si>
    <t>Concentrado proteico de feijão</t>
  </si>
  <si>
    <t>Gérmen de alfarroba</t>
  </si>
  <si>
    <t>Bagaço de gérmen de alfarroba por pressão</t>
  </si>
  <si>
    <t>Sementes de alfarroba</t>
  </si>
  <si>
    <t>Grão-de-bico</t>
  </si>
  <si>
    <t>Ervilha-de-pomba</t>
  </si>
  <si>
    <t>Sementes de feno-grego</t>
  </si>
  <si>
    <t>Farinha de guar</t>
  </si>
  <si>
    <t>Farinha de gérmen de guar</t>
  </si>
  <si>
    <t>Fava forrageira</t>
  </si>
  <si>
    <t>Flocos de fava forrageira</t>
  </si>
  <si>
    <t>Películas de fava forrageira; [cascas de fava forrageira]</t>
  </si>
  <si>
    <t>Fava forrageira despeliculada</t>
  </si>
  <si>
    <t>Proteína de fava forrageira</t>
  </si>
  <si>
    <t>Lentilhas</t>
  </si>
  <si>
    <t>Cascas de lentilhas</t>
  </si>
  <si>
    <t>Tremoço doce</t>
  </si>
  <si>
    <t>Tremoço doce descascado</t>
  </si>
  <si>
    <t>Películas de tremoço; [casca de tremoço]</t>
  </si>
  <si>
    <t>Polpa de tremoço</t>
  </si>
  <si>
    <t>Sêmea de tremoço</t>
  </si>
  <si>
    <t>Proteína de tremoço</t>
  </si>
  <si>
    <t>Farinha proteica de tremoço</t>
  </si>
  <si>
    <t>Feijão mungo</t>
  </si>
  <si>
    <t>Ervilha</t>
  </si>
  <si>
    <t>Sêmea grosseira de ervilha</t>
  </si>
  <si>
    <t>Flocos de ervilha</t>
  </si>
  <si>
    <t>Farinha de ervilha</t>
  </si>
  <si>
    <t>Películas de ervilha</t>
  </si>
  <si>
    <t>Ervilha despeliculada</t>
  </si>
  <si>
    <t>Sêmea de ervilha</t>
  </si>
  <si>
    <t>Resíduos da crivagem de ervilha</t>
  </si>
  <si>
    <t>Proteína de ervilha</t>
  </si>
  <si>
    <t>Polpa de ervilha</t>
  </si>
  <si>
    <t>Solúveis de ervilha</t>
  </si>
  <si>
    <t>Fibra de ervilha</t>
  </si>
  <si>
    <t>Ervilhaca</t>
  </si>
  <si>
    <t>Chícharo comum</t>
  </si>
  <si>
    <t>Ervilhaca parda</t>
  </si>
  <si>
    <t>Beterraba sacarina</t>
  </si>
  <si>
    <t>Tubérculos, raízes e seus produtos derivados</t>
  </si>
  <si>
    <t>Coroas e pedúnculos de beterraba sacarina</t>
  </si>
  <si>
    <t>Açúcar (de beterraba); [sacarose]</t>
  </si>
  <si>
    <t>Melaços de beterraba (sacarina)</t>
  </si>
  <si>
    <t>Melaços de beterraba (sacarina), parcialmente desaçucarada e/ou sem betaína</t>
  </si>
  <si>
    <t>Melaços de isomaltulose</t>
  </si>
  <si>
    <t>Polpa de beterraba (sacarina) húmida</t>
  </si>
  <si>
    <t>Polpa prensada de beterraba (sacarina)</t>
  </si>
  <si>
    <t>Polpa prensada de beterraba (sacarina) melaçada</t>
  </si>
  <si>
    <t>Polpa de beterraba (sacarina) seca</t>
  </si>
  <si>
    <t>Polpa prensada seca de beterraba (sacarina) melaçada</t>
  </si>
  <si>
    <t>Xarope de açúcar</t>
  </si>
  <si>
    <t>Pedaços de beterraba (sacarina) cozidos</t>
  </si>
  <si>
    <t>Fruto-oligossacáridos</t>
  </si>
  <si>
    <t>Sumo de beterraba</t>
  </si>
  <si>
    <t>Cenouras</t>
  </si>
  <si>
    <t>Peles de cenoura, vaporizadas</t>
  </si>
  <si>
    <t>Raspas de cenoura</t>
  </si>
  <si>
    <t>Flocos de cenoura</t>
  </si>
  <si>
    <t>Cenouras secas</t>
  </si>
  <si>
    <t>Alimento para animais à base de cenouras secas</t>
  </si>
  <si>
    <t>Raízes de chicória</t>
  </si>
  <si>
    <t>Coroas e pedúnculos de chicória</t>
  </si>
  <si>
    <t>Sementes de chicória</t>
  </si>
  <si>
    <t>Polpa prensada de chicória</t>
  </si>
  <si>
    <t>Polpa seca de chicória</t>
  </si>
  <si>
    <t>Raízes de chicória em pó</t>
  </si>
  <si>
    <t>Melaço de chicória</t>
  </si>
  <si>
    <t>Vinassa de chicória</t>
  </si>
  <si>
    <t>Xarope de oligofrutose</t>
  </si>
  <si>
    <t>Oligofrutose seca</t>
  </si>
  <si>
    <t>Alho seco</t>
  </si>
  <si>
    <t>Mandioca; [tapioca]; [cassava]</t>
  </si>
  <si>
    <t>Mandioca seca</t>
  </si>
  <si>
    <t>Polpa de cebola</t>
  </si>
  <si>
    <t>Cebola frita</t>
  </si>
  <si>
    <t>Batata</t>
  </si>
  <si>
    <t>Batata descascada</t>
  </si>
  <si>
    <t>Casca de batata, vaporizada</t>
  </si>
  <si>
    <t>Fragmentos de batata crua</t>
  </si>
  <si>
    <t>Raspas de batata</t>
  </si>
  <si>
    <t>Batata esmagada</t>
  </si>
  <si>
    <t>Flocos de batata</t>
  </si>
  <si>
    <t>Polpa de batata</t>
  </si>
  <si>
    <t>4.8.9</t>
  </si>
  <si>
    <t>Polpa de batata seca</t>
  </si>
  <si>
    <t>4.8.10</t>
  </si>
  <si>
    <t>Proteína de batata</t>
  </si>
  <si>
    <t>Proteína de batata hidrolisada</t>
  </si>
  <si>
    <t>Proteína de batata fermentada</t>
  </si>
  <si>
    <t>Proteína fermentada de batata, líquida</t>
  </si>
  <si>
    <t>Sumo de batata concentrado</t>
  </si>
  <si>
    <t>Grânulos de batata</t>
  </si>
  <si>
    <t>Batata-doce</t>
  </si>
  <si>
    <t>Outras sementes e frutos e seus produtos derivados</t>
  </si>
  <si>
    <t>Bolota</t>
  </si>
  <si>
    <t>Bolota descascada</t>
  </si>
  <si>
    <t>Amêndoa</t>
  </si>
  <si>
    <t>Casca de amêndoa</t>
  </si>
  <si>
    <t>Bagaço de amêndoa por pressão</t>
  </si>
  <si>
    <t>Semente de anis</t>
  </si>
  <si>
    <t>Polpa de maçã seca; [bagaço de maçã seca]</t>
  </si>
  <si>
    <t>Polpa de maçã prensada; [Bagaço de maçã prensado]</t>
  </si>
  <si>
    <t>Melaço de maçã</t>
  </si>
  <si>
    <t>Sementes de beterraba sacarina</t>
  </si>
  <si>
    <t>Trigo mouro</t>
  </si>
  <si>
    <t>Cascas e sêmea grosseira de trigo mouro</t>
  </si>
  <si>
    <t>Sêmea de trigo mouro</t>
  </si>
  <si>
    <t>Sementes de couve-roxa</t>
  </si>
  <si>
    <t>Sementes de alpista</t>
  </si>
  <si>
    <t>Sementes de alcaravia</t>
  </si>
  <si>
    <t>Castanha partida</t>
  </si>
  <si>
    <t>Polpa de citrinos</t>
  </si>
  <si>
    <t>Polpa de citrinos seca</t>
  </si>
  <si>
    <t>Sementes de trevo violeta</t>
  </si>
  <si>
    <t>Sementes de trevo branco</t>
  </si>
  <si>
    <t>Cascas de café</t>
  </si>
  <si>
    <t>Sementes de fidalguinhos</t>
  </si>
  <si>
    <t>Sementes de pepino</t>
  </si>
  <si>
    <t>Sementes de cipreste</t>
  </si>
  <si>
    <t>Tâmara</t>
  </si>
  <si>
    <t>Sementes de tâmara</t>
  </si>
  <si>
    <t>Sementes de funcho</t>
  </si>
  <si>
    <t>Figo</t>
  </si>
  <si>
    <t>Polpa de frutos</t>
  </si>
  <si>
    <t>Polpa seca de frutos</t>
  </si>
  <si>
    <t>Agrião picante</t>
  </si>
  <si>
    <t>Sementes de gramíneas</t>
  </si>
  <si>
    <t>Grainha de uva</t>
  </si>
  <si>
    <t>Bagaço de grainha de uva por pressão</t>
  </si>
  <si>
    <t>Bagaço de uva</t>
  </si>
  <si>
    <t>Solúveis de grainha de uva</t>
  </si>
  <si>
    <t>Avelã</t>
  </si>
  <si>
    <t>Bagaço de avelã obtido por pressão</t>
  </si>
  <si>
    <t>Pectina</t>
  </si>
  <si>
    <t>Sementes de perila</t>
  </si>
  <si>
    <t>Pinhão</t>
  </si>
  <si>
    <t>Pistácio</t>
  </si>
  <si>
    <t>Sementes de plantago</t>
  </si>
  <si>
    <t>Sementes de rábano</t>
  </si>
  <si>
    <t>Sementes de espinafres</t>
  </si>
  <si>
    <t>Sementes de cardo</t>
  </si>
  <si>
    <t>Resíduo de tomate [bagaço de tomate]</t>
  </si>
  <si>
    <t>Sementes de milfolhada</t>
  </si>
  <si>
    <t>Bagaço de alperce por pressão</t>
  </si>
  <si>
    <t>Bagaço de cominho preto por pressão</t>
  </si>
  <si>
    <t>Bagaço de sementes de borragem por pressão</t>
  </si>
  <si>
    <t>Bagaço de onagra por pressão</t>
  </si>
  <si>
    <t>Bagaço de romã por pressão</t>
  </si>
  <si>
    <t>Bagaço de noz por pressão</t>
  </si>
  <si>
    <t>Acelgas</t>
  </si>
  <si>
    <t>Plantas cerealíferas</t>
  </si>
  <si>
    <t>Palha de cereal</t>
  </si>
  <si>
    <t>Palha de cereal tratada</t>
  </si>
  <si>
    <t>Farinha de trevo</t>
  </si>
  <si>
    <t>Farinha de forragem; [Farinha de erva]; [Farinha verde]</t>
  </si>
  <si>
    <t>Erva seca no campo [Feno]</t>
  </si>
  <si>
    <t>Erva seca a alta temperatura</t>
  </si>
  <si>
    <t>Farinha de cânhamo</t>
  </si>
  <si>
    <t>Fibra de cânhamo</t>
  </si>
  <si>
    <t>Palha de fava forrageira</t>
  </si>
  <si>
    <t>Palha de linho</t>
  </si>
  <si>
    <t>Solúveis de luzerna</t>
  </si>
  <si>
    <t>Silagem de milho</t>
  </si>
  <si>
    <t>Palha de ervilha</t>
  </si>
  <si>
    <t>Outras plantas, algas e seus produtos derivados</t>
  </si>
  <si>
    <t>Algas</t>
  </si>
  <si>
    <t>Algas secas</t>
  </si>
  <si>
    <t>Bagaço de algas extratado</t>
  </si>
  <si>
    <t>Óleo de algas</t>
  </si>
  <si>
    <t>Farinha de algas marinhas</t>
  </si>
  <si>
    <t>Cascas</t>
  </si>
  <si>
    <t>Brócolos secos</t>
  </si>
  <si>
    <t>Melaço de cana (de açúcar)</t>
  </si>
  <si>
    <t>Melaço de cana (de açúcar) parcialmente desaçucarado</t>
  </si>
  <si>
    <t>Açúcar (de cana) [sacarose]</t>
  </si>
  <si>
    <t>Bagaço de cana</t>
  </si>
  <si>
    <t>Folhas secas</t>
  </si>
  <si>
    <t>Lenhinocelulose</t>
  </si>
  <si>
    <t>Raiz de alcaçuz</t>
  </si>
  <si>
    <t>Hortelã</t>
  </si>
  <si>
    <t>Espinafre seco</t>
  </si>
  <si>
    <t>Carvão vegetal; [carvão]</t>
  </si>
  <si>
    <t>Madeira</t>
  </si>
  <si>
    <t>Produtos lácteos e seus produtos derivados</t>
  </si>
  <si>
    <t>4.8.4</t>
  </si>
  <si>
    <t>4.8.5</t>
  </si>
  <si>
    <t>4.8.6</t>
  </si>
  <si>
    <t>4.8.7</t>
  </si>
  <si>
    <t>4.8.8</t>
  </si>
  <si>
    <t>4.8.11</t>
  </si>
  <si>
    <t>4.8.12</t>
  </si>
  <si>
    <t>4.8.13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</si>
  <si>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</si>
  <si>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</si>
  <si>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</si>
  <si>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</si>
  <si>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</si>
  <si>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</si>
  <si>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</si>
  <si>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</si>
  <si>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</si>
  <si>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</si>
  <si>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</si>
  <si>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</si>
  <si>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</si>
  <si>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</si>
  <si>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</si>
  <si>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</si>
  <si>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</si>
  <si>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</si>
  <si>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</si>
  <si>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</si>
  <si>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</si>
  <si>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</si>
  <si>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</si>
  <si>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</si>
  <si>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</si>
  <si>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</si>
  <si>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</si>
  <si>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</si>
  <si>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</si>
  <si>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</si>
  <si>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</si>
  <si>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</si>
  <si>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</si>
  <si>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</si>
  <si>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</si>
  <si>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</si>
  <si>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1.3.1</t>
  </si>
  <si>
    <t>1.4.1</t>
  </si>
  <si>
    <t>1.4.2</t>
  </si>
  <si>
    <t>1.4.3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</si>
  <si>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</si>
  <si>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</si>
  <si>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</si>
  <si>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</si>
  <si>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</si>
  <si>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</si>
  <si>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</si>
  <si>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</si>
  <si>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1.5.1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</si>
  <si>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</si>
  <si>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</si>
  <si>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</si>
  <si>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</si>
  <si>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</si>
  <si>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</si>
  <si>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</si>
  <si>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</si>
  <si>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</si>
  <si>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</si>
  <si>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</si>
  <si>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</si>
  <si>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</si>
  <si>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</si>
  <si>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1.6.15</t>
  </si>
  <si>
    <t>1.6.17</t>
  </si>
  <si>
    <t>1.6.18</t>
  </si>
  <si>
    <t>1.6.20</t>
  </si>
  <si>
    <t>1.6.21</t>
  </si>
  <si>
    <t>1.6.22</t>
  </si>
  <si>
    <t>1.6.23</t>
  </si>
  <si>
    <t>1.6.24</t>
  </si>
  <si>
    <t>1.6.25</t>
  </si>
  <si>
    <t>1.7.1</t>
  </si>
  <si>
    <t>1.7.2</t>
  </si>
  <si>
    <t>1.7.3</t>
  </si>
  <si>
    <t>1.7.4</t>
  </si>
  <si>
    <t>1.8.1</t>
  </si>
  <si>
    <t>1.8.2</t>
  </si>
  <si>
    <t>1.8.3</t>
  </si>
  <si>
    <t>1.9.1</t>
  </si>
  <si>
    <t>1.9.2</t>
  </si>
  <si>
    <t>1.9.3</t>
  </si>
  <si>
    <t>1.9.4</t>
  </si>
  <si>
    <t>1.10.1</t>
  </si>
  <si>
    <t>1.11.1</t>
  </si>
  <si>
    <t>1.11.2</t>
  </si>
  <si>
    <t>1.11.3</t>
  </si>
  <si>
    <t>1.11.4</t>
  </si>
  <si>
    <t>1.11.5</t>
  </si>
  <si>
    <t>1.11.6</t>
  </si>
  <si>
    <t>1.11.7</t>
  </si>
  <si>
    <t>1.11.8</t>
  </si>
  <si>
    <t>1.11.10</t>
  </si>
  <si>
    <t>1.11.11</t>
  </si>
  <si>
    <t>1.11.12</t>
  </si>
  <si>
    <t>1.11.13</t>
  </si>
  <si>
    <t>1.11.15</t>
  </si>
  <si>
    <t>1.11.16</t>
  </si>
  <si>
    <t>1.11.18</t>
  </si>
  <si>
    <t>1.11.19</t>
  </si>
  <si>
    <t>1.11.20</t>
  </si>
  <si>
    <t>1.11.21</t>
  </si>
  <si>
    <t>1.11.22</t>
  </si>
  <si>
    <t>1.11.23</t>
  </si>
  <si>
    <t>1.11.24</t>
  </si>
  <si>
    <t>1.11.25</t>
  </si>
  <si>
    <t>1.12.2</t>
  </si>
  <si>
    <t>1.12.3</t>
  </si>
  <si>
    <t>1.12.4</t>
  </si>
  <si>
    <t>1.12.5</t>
  </si>
  <si>
    <t>1.12.6</t>
  </si>
  <si>
    <t>1.12.7</t>
  </si>
  <si>
    <t>1.12.8</t>
  </si>
  <si>
    <t>1.12.9</t>
  </si>
  <si>
    <t>1.12.10</t>
  </si>
  <si>
    <t>1.12.11</t>
  </si>
  <si>
    <t>1.12.12</t>
  </si>
  <si>
    <t>1.12.13</t>
  </si>
  <si>
    <t>1.12.14</t>
  </si>
  <si>
    <t>1.12.15</t>
  </si>
  <si>
    <t>1.12.16</t>
  </si>
  <si>
    <t>2.1.1</t>
  </si>
  <si>
    <t>2.2.1</t>
  </si>
  <si>
    <t>2.2.2</t>
  </si>
  <si>
    <t>2.2.3</t>
  </si>
  <si>
    <t>2.3.1</t>
  </si>
  <si>
    <t>2.3.2</t>
  </si>
  <si>
    <t>2.3.3</t>
  </si>
  <si>
    <t>2.4.1</t>
  </si>
  <si>
    <t>2.4.2</t>
  </si>
  <si>
    <t>2.4.3</t>
  </si>
  <si>
    <t>2.5.1</t>
  </si>
  <si>
    <t>2.5.2</t>
  </si>
  <si>
    <t>2.5.3</t>
  </si>
  <si>
    <t>2.6.1</t>
  </si>
  <si>
    <t>2.6.2</t>
  </si>
  <si>
    <t>2.6.3</t>
  </si>
  <si>
    <t>2.6.4</t>
  </si>
  <si>
    <t>2.7.1</t>
  </si>
  <si>
    <t>2.8.1</t>
  </si>
  <si>
    <t>2.8.2</t>
  </si>
  <si>
    <t>2.8.3</t>
  </si>
  <si>
    <t>2.8.4</t>
  </si>
  <si>
    <t>2.8.5</t>
  </si>
  <si>
    <t>2.9.1</t>
  </si>
  <si>
    <t>2.9.2</t>
  </si>
  <si>
    <t>2.10.1</t>
  </si>
  <si>
    <t>2.10.2</t>
  </si>
  <si>
    <t>2.11.1</t>
  </si>
  <si>
    <t>2.11.2</t>
  </si>
  <si>
    <t>2.11.3</t>
  </si>
  <si>
    <t>2.12.1</t>
  </si>
  <si>
    <t>2.12.2</t>
  </si>
  <si>
    <t>2.13.1</t>
  </si>
  <si>
    <t>2.13.2</t>
  </si>
  <si>
    <t>Bagaço de sementes de abóbora e abóbora-menina por pressão</t>
  </si>
  <si>
    <t>2.14.1</t>
  </si>
  <si>
    <t>2.14.2</t>
  </si>
  <si>
    <t>2.14.3</t>
  </si>
  <si>
    <t>2.14.4</t>
  </si>
  <si>
    <t>2.14.5</t>
  </si>
  <si>
    <t>2.14.6</t>
  </si>
  <si>
    <t>2.14.7</t>
  </si>
  <si>
    <t>2.15.1</t>
  </si>
  <si>
    <t>2.15.2</t>
  </si>
  <si>
    <t>2.15.3</t>
  </si>
  <si>
    <t>2.16.1</t>
  </si>
  <si>
    <t>2.17.1</t>
  </si>
  <si>
    <t>2.17.2</t>
  </si>
  <si>
    <t>2.17.3</t>
  </si>
  <si>
    <t>2.18.1</t>
  </si>
  <si>
    <t>2.18.2</t>
  </si>
  <si>
    <t>2.18.3</t>
  </si>
  <si>
    <t>2.18.4</t>
  </si>
  <si>
    <t>2.18.5</t>
  </si>
  <si>
    <t>2.18.6</t>
  </si>
  <si>
    <t>2.18.7</t>
  </si>
  <si>
    <t>2.18.8</t>
  </si>
  <si>
    <t>2.18.9</t>
  </si>
  <si>
    <t>2.18.10</t>
  </si>
  <si>
    <t>2.18.11</t>
  </si>
  <si>
    <t>2.18.12</t>
  </si>
  <si>
    <t>2.18.13</t>
  </si>
  <si>
    <t>2.18.14</t>
  </si>
  <si>
    <t>2.19.1</t>
  </si>
  <si>
    <t>2.19.2</t>
  </si>
  <si>
    <t>2.19.3</t>
  </si>
  <si>
    <t>2.19.4</t>
  </si>
  <si>
    <t>2.19.5</t>
  </si>
  <si>
    <t>2.19.6</t>
  </si>
  <si>
    <t>2.19.7</t>
  </si>
  <si>
    <t>2.20.1</t>
  </si>
  <si>
    <t>2.21.1</t>
  </si>
  <si>
    <t>2.22.1</t>
  </si>
  <si>
    <t>2.22.2</t>
  </si>
  <si>
    <t>2.22.3</t>
  </si>
  <si>
    <t>2.23.1</t>
  </si>
  <si>
    <t>2.23.2</t>
  </si>
  <si>
    <t>3.1.1</t>
  </si>
  <si>
    <t>3.1.2</t>
  </si>
  <si>
    <t>3.2.1</t>
  </si>
  <si>
    <t>3.2.3</t>
  </si>
  <si>
    <t>3.2.4</t>
  </si>
  <si>
    <t>3.2.5</t>
  </si>
  <si>
    <t>3.2.6</t>
  </si>
  <si>
    <t>3.2.7</t>
  </si>
  <si>
    <t>3.3.1</t>
  </si>
  <si>
    <t>3.4.1</t>
  </si>
  <si>
    <t>3.5.1</t>
  </si>
  <si>
    <t>3.6.1</t>
  </si>
  <si>
    <t>3.6.2</t>
  </si>
  <si>
    <t>3.7.1</t>
  </si>
  <si>
    <t>3.7.2</t>
  </si>
  <si>
    <t>3.7.3</t>
  </si>
  <si>
    <t>3.7.4</t>
  </si>
  <si>
    <t>3.7.5</t>
  </si>
  <si>
    <t>3.8.1</t>
  </si>
  <si>
    <t>3.8.2</t>
  </si>
  <si>
    <t>3.9.1</t>
  </si>
  <si>
    <t>3.9.2</t>
  </si>
  <si>
    <t>3.9.3</t>
  </si>
  <si>
    <t>3.9.4</t>
  </si>
  <si>
    <t>3.9.5</t>
  </si>
  <si>
    <t>3.9.6</t>
  </si>
  <si>
    <t>3.9.7</t>
  </si>
  <si>
    <t>3.10.1</t>
  </si>
  <si>
    <t>3.11.1</t>
  </si>
  <si>
    <t>3.11.2</t>
  </si>
  <si>
    <t>3.11.3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</si>
  <si>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</si>
  <si>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</si>
  <si>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</si>
  <si>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</si>
  <si>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</si>
  <si>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</si>
  <si>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</si>
  <si>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</si>
  <si>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</si>
  <si>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3.12.1</t>
  </si>
  <si>
    <t>3.13.1</t>
  </si>
  <si>
    <t>3.14.1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</si>
  <si>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</si>
  <si>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</si>
  <si>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</si>
  <si>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</si>
  <si>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</si>
  <si>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</si>
  <si>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</si>
  <si>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</si>
  <si>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</si>
  <si>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</si>
  <si>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</si>
  <si>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</si>
  <si>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</si>
  <si>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</si>
  <si>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4.2.1</t>
  </si>
  <si>
    <t>4.3.1</t>
  </si>
  <si>
    <t>4.3.2</t>
  </si>
  <si>
    <t>4.3.3</t>
  </si>
  <si>
    <t>4.3.4</t>
  </si>
  <si>
    <t>4.3.5</t>
  </si>
  <si>
    <t>4.3.6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</si>
  <si>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</si>
  <si>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</si>
  <si>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</si>
  <si>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</si>
  <si>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</si>
  <si>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</si>
  <si>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</si>
  <si>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</si>
  <si>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</si>
  <si>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</si>
  <si>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</si>
  <si>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4.5.1</t>
  </si>
  <si>
    <t>4.6.1</t>
  </si>
  <si>
    <t>4.6.2</t>
  </si>
  <si>
    <t>4.7.1</t>
  </si>
  <si>
    <t>4.7.2</t>
  </si>
  <si>
    <t>4.7.3</t>
  </si>
  <si>
    <t>4.8.1</t>
  </si>
  <si>
    <t>4.8.2</t>
  </si>
  <si>
    <t>4.8.3</t>
  </si>
  <si>
    <t>4.8.14</t>
  </si>
  <si>
    <t>4.8.15</t>
  </si>
  <si>
    <t>4.9.1</t>
  </si>
  <si>
    <t>4.10.1</t>
  </si>
  <si>
    <t>5.1.1</t>
  </si>
  <si>
    <t>5.1.2</t>
  </si>
  <si>
    <t>5.2.1</t>
  </si>
  <si>
    <t>5.2.2</t>
  </si>
  <si>
    <t>5.2.3</t>
  </si>
  <si>
    <t>5.3.1</t>
  </si>
  <si>
    <t>5.4.1</t>
  </si>
  <si>
    <t>5.4.2</t>
  </si>
  <si>
    <t>5.4.3</t>
  </si>
  <si>
    <t>5.5.1</t>
  </si>
  <si>
    <t>5.6.1</t>
  </si>
  <si>
    <t>5.6.2</t>
  </si>
  <si>
    <t>5.6.3</t>
  </si>
  <si>
    <t>5.7.1</t>
  </si>
  <si>
    <t>5.8.1</t>
  </si>
  <si>
    <t>5.9.1</t>
  </si>
  <si>
    <t>5.12.1</t>
  </si>
  <si>
    <t>5.13.1</t>
  </si>
  <si>
    <t>5.13.2</t>
  </si>
  <si>
    <t>5.14.1</t>
  </si>
  <si>
    <t>5.14.2</t>
  </si>
  <si>
    <t>5.15.1</t>
  </si>
  <si>
    <t>5.16.1</t>
  </si>
  <si>
    <t>5.17.1</t>
  </si>
  <si>
    <t>5.18.1</t>
  </si>
  <si>
    <t>5.19.1</t>
  </si>
  <si>
    <t>5.19.2</t>
  </si>
  <si>
    <t>5.20.1</t>
  </si>
  <si>
    <t>5.21.1</t>
  </si>
  <si>
    <t>5.22.1</t>
  </si>
  <si>
    <t>5.22.2</t>
  </si>
  <si>
    <t>5.22.3</t>
  </si>
  <si>
    <t>5.23.1</t>
  </si>
  <si>
    <t>5.24.1</t>
  </si>
  <si>
    <t>5.25.1</t>
  </si>
  <si>
    <t>5.25.2</t>
  </si>
  <si>
    <t>5.25.4</t>
  </si>
  <si>
    <t>5.26.1</t>
  </si>
  <si>
    <t>5.26.2</t>
  </si>
  <si>
    <t>5.27.1</t>
  </si>
  <si>
    <t>5.28.1</t>
  </si>
  <si>
    <t>5.29.1</t>
  </si>
  <si>
    <t>5.30.1</t>
  </si>
  <si>
    <t>5.31.1</t>
  </si>
  <si>
    <t>5.32.1</t>
  </si>
  <si>
    <t>5.33.1</t>
  </si>
  <si>
    <t>5.34.1</t>
  </si>
  <si>
    <t>5.35.1</t>
  </si>
  <si>
    <t>5.36.1</t>
  </si>
  <si>
    <t>5.37.1</t>
  </si>
  <si>
    <t>5.38.1</t>
  </si>
  <si>
    <t>5.39.1</t>
  </si>
  <si>
    <t>5.40.1</t>
  </si>
  <si>
    <t>5.41.1</t>
  </si>
  <si>
    <t>5.42.1</t>
  </si>
  <si>
    <t>6.1.1</t>
  </si>
  <si>
    <t>6.2.1</t>
  </si>
  <si>
    <t>6.3.1</t>
  </si>
  <si>
    <t>6.3.2</t>
  </si>
  <si>
    <t>6.4.1</t>
  </si>
  <si>
    <t>6.5.1</t>
  </si>
  <si>
    <t>6.6.1</t>
  </si>
  <si>
    <t>6.6.2</t>
  </si>
  <si>
    <t>6.6.3</t>
  </si>
  <si>
    <t>6.7.1</t>
  </si>
  <si>
    <t>6.7.2</t>
  </si>
  <si>
    <t>6.8.1</t>
  </si>
  <si>
    <t>6.9.1</t>
  </si>
  <si>
    <t>6.10.1</t>
  </si>
  <si>
    <t>6.10.2</t>
  </si>
  <si>
    <t>6.10.3</t>
  </si>
  <si>
    <t>6.10.4</t>
  </si>
  <si>
    <t>6.10.5</t>
  </si>
  <si>
    <t>6.10.6</t>
  </si>
  <si>
    <t>6.10.7</t>
  </si>
  <si>
    <t>6.10.8</t>
  </si>
  <si>
    <t>6.11.1</t>
  </si>
  <si>
    <t>6.12.1</t>
  </si>
  <si>
    <t>7.1.1</t>
  </si>
  <si>
    <t>7.1.2</t>
  </si>
  <si>
    <t>7.1.3</t>
  </si>
  <si>
    <t>7.1.4</t>
  </si>
  <si>
    <t>7.3.1</t>
  </si>
  <si>
    <t>7.4.1</t>
  </si>
  <si>
    <t>7.5.1</t>
  </si>
  <si>
    <t>7.6.1</t>
  </si>
  <si>
    <t>7.6.2</t>
  </si>
  <si>
    <t>7.6.3</t>
  </si>
  <si>
    <t>7.6.4</t>
  </si>
  <si>
    <t>7.7.1</t>
  </si>
  <si>
    <t>7.8.1</t>
  </si>
  <si>
    <t>7.9.1</t>
  </si>
  <si>
    <t>7.10.1</t>
  </si>
  <si>
    <t>7.11.1</t>
  </si>
  <si>
    <t>7.12.1</t>
  </si>
  <si>
    <t>7.13.1</t>
  </si>
  <si>
    <t>7.14.1</t>
  </si>
  <si>
    <t>8.1.1</t>
  </si>
  <si>
    <t>Manteiga e produtos à base de manteiga</t>
  </si>
  <si>
    <t>8.2.1</t>
  </si>
  <si>
    <t>8.3.1</t>
  </si>
  <si>
    <t>Caseína</t>
  </si>
  <si>
    <t>8.4.1</t>
  </si>
  <si>
    <t>Caseínatos</t>
  </si>
  <si>
    <t>8.5.1</t>
  </si>
  <si>
    <t>Queijo e produtos à base de queijo</t>
  </si>
  <si>
    <t>8.6.1</t>
  </si>
  <si>
    <t>Colostro/colostro em pó</t>
  </si>
  <si>
    <t>8.7.1</t>
  </si>
  <si>
    <t>Subprodutos lácteos</t>
  </si>
  <si>
    <t>8.8.1</t>
  </si>
  <si>
    <t>Produtos lácteos fermentados</t>
  </si>
  <si>
    <t>8.9.1</t>
  </si>
  <si>
    <t>Lactose</t>
  </si>
  <si>
    <t>8.10.1</t>
  </si>
  <si>
    <t>8.11.1</t>
  </si>
  <si>
    <t>8.12.1</t>
  </si>
  <si>
    <t>Gordura do leite</t>
  </si>
  <si>
    <t>8.13.1</t>
  </si>
  <si>
    <t>Proteína de leite em pó</t>
  </si>
  <si>
    <t>8.14.1</t>
  </si>
  <si>
    <t>Leite condensado e evaporado e seus produtos</t>
  </si>
  <si>
    <t>8.15.1</t>
  </si>
  <si>
    <t>8.16.1</t>
  </si>
  <si>
    <t>8.17.1</t>
  </si>
  <si>
    <t>8.18.1</t>
  </si>
  <si>
    <t>8.19.1</t>
  </si>
  <si>
    <t>8.20.1</t>
  </si>
  <si>
    <t>8.21.1</t>
  </si>
  <si>
    <t>8.22.1</t>
  </si>
  <si>
    <t>9.1.1</t>
  </si>
  <si>
    <t>9.2.1</t>
  </si>
  <si>
    <t>9.3.1</t>
  </si>
  <si>
    <t>Subprodutos apícolas</t>
  </si>
  <si>
    <t>9.4.1</t>
  </si>
  <si>
    <t>9.5.1</t>
  </si>
  <si>
    <t>9.6.1</t>
  </si>
  <si>
    <t>9.7.1</t>
  </si>
  <si>
    <t>9.8.1</t>
  </si>
  <si>
    <t>9.9.1</t>
  </si>
  <si>
    <t>Restos de cozinha e mesa [Reciclagem de restos de cozinha e mesa]</t>
  </si>
  <si>
    <t>9.10.1</t>
  </si>
  <si>
    <t>9.11.1</t>
  </si>
  <si>
    <t>Farinha de penas</t>
  </si>
  <si>
    <t>9.12.1</t>
  </si>
  <si>
    <t>9.13.1</t>
  </si>
  <si>
    <t>9.14.1</t>
  </si>
  <si>
    <t>9.15.1</t>
  </si>
  <si>
    <t>Ovos</t>
  </si>
  <si>
    <t>9.15.2</t>
  </si>
  <si>
    <t>Albúmen</t>
  </si>
  <si>
    <t>9.15.3</t>
  </si>
  <si>
    <t>Ovoprodutos secos</t>
  </si>
  <si>
    <t>9.15.4</t>
  </si>
  <si>
    <t>Ovos em pó açucarados</t>
  </si>
  <si>
    <t>9.15.5</t>
  </si>
  <si>
    <t>Cascas de ovo secas</t>
  </si>
  <si>
    <t>9.16.1</t>
  </si>
  <si>
    <t>Sulfato de condroitina</t>
  </si>
  <si>
    <t>10.1.1</t>
  </si>
  <si>
    <t>10.2.1</t>
  </si>
  <si>
    <t>10.3.1</t>
  </si>
  <si>
    <t>Farinha de crustáceos</t>
  </si>
  <si>
    <t>10.4.1</t>
  </si>
  <si>
    <t>10.4.2</t>
  </si>
  <si>
    <t>10.4.3</t>
  </si>
  <si>
    <t>Solúveis de peixe</t>
  </si>
  <si>
    <t>10.4.4</t>
  </si>
  <si>
    <t>Proteína de peixe hidrolisado</t>
  </si>
  <si>
    <t>10.4.5</t>
  </si>
  <si>
    <t>Farinha de espinhas de peixe</t>
  </si>
  <si>
    <t>10.4.6</t>
  </si>
  <si>
    <t>Óleo de peixe</t>
  </si>
  <si>
    <t>10.4.7</t>
  </si>
  <si>
    <t>Óleo de peixe, hidrogenado</t>
  </si>
  <si>
    <t>10.5.1</t>
  </si>
  <si>
    <t>Óleo de krill</t>
  </si>
  <si>
    <t>10.5.2</t>
  </si>
  <si>
    <t>Proteína de concentrado de krill hidrolisado</t>
  </si>
  <si>
    <t>10.6.1</t>
  </si>
  <si>
    <t>Farinha de anelídeos marinhos</t>
  </si>
  <si>
    <t>10.7.1</t>
  </si>
  <si>
    <t>Farinha de zooplâncton marinho</t>
  </si>
  <si>
    <t>10.7.2</t>
  </si>
  <si>
    <t>Óleo de zooplâncton marinho</t>
  </si>
  <si>
    <t>10.8.1</t>
  </si>
  <si>
    <t>Farinha de molusco</t>
  </si>
  <si>
    <t>10.9.1</t>
  </si>
  <si>
    <t>Farinha de lulas</t>
  </si>
  <si>
    <t>11.1.1</t>
  </si>
  <si>
    <t>11.1.2</t>
  </si>
  <si>
    <t>Conchas marinhas calcárias</t>
  </si>
  <si>
    <t>11.1.3</t>
  </si>
  <si>
    <t>Carbonato de cálcio e magnésio</t>
  </si>
  <si>
    <t>11.1.4</t>
  </si>
  <si>
    <t>Maërl</t>
  </si>
  <si>
    <t>11.1.5</t>
  </si>
  <si>
    <t>Lithotamnion</t>
  </si>
  <si>
    <t>11.1.6</t>
  </si>
  <si>
    <t>Cloreto de cálcio</t>
  </si>
  <si>
    <t>11.1.7</t>
  </si>
  <si>
    <t>Hidróxido de cálcio</t>
  </si>
  <si>
    <t>11.1.8</t>
  </si>
  <si>
    <t>Sulfato de cálcio anidro</t>
  </si>
  <si>
    <t>11.1.9</t>
  </si>
  <si>
    <t>Sulfato de cálcio hemi-hidratado</t>
  </si>
  <si>
    <t>11.1.10</t>
  </si>
  <si>
    <t>Sulfato de cálcio di-hidratado</t>
  </si>
  <si>
    <t>11.1.11</t>
  </si>
  <si>
    <t>11.1.12</t>
  </si>
  <si>
    <t>Óxido de cálcio</t>
  </si>
  <si>
    <t>11.1.13</t>
  </si>
  <si>
    <t>Gluconato de cálcio</t>
  </si>
  <si>
    <t>11.1.15</t>
  </si>
  <si>
    <t>Sulfato/Carbonato de cálcio</t>
  </si>
  <si>
    <t>11.1.16</t>
  </si>
  <si>
    <t>Pidolato de cálcio</t>
  </si>
  <si>
    <t>11.1.17</t>
  </si>
  <si>
    <t>Óxido de cálcio carbonato-magnésio</t>
  </si>
  <si>
    <t>11.2.1</t>
  </si>
  <si>
    <t>Óxido de magnésio</t>
  </si>
  <si>
    <t>11.2.2</t>
  </si>
  <si>
    <t>Sulfato de magnésio hepta-hidratado</t>
  </si>
  <si>
    <t>11.2.3</t>
  </si>
  <si>
    <t>Sulfato de magnésio monohidratado</t>
  </si>
  <si>
    <t>11.2.4</t>
  </si>
  <si>
    <t>Sulfato de magnésio anidro</t>
  </si>
  <si>
    <t>11.2.5</t>
  </si>
  <si>
    <t>Propionato de magnésio</t>
  </si>
  <si>
    <t>11.2.6</t>
  </si>
  <si>
    <t>Cloreto de magnésio</t>
  </si>
  <si>
    <t>11.2.7</t>
  </si>
  <si>
    <t>Carbonato de magnésio</t>
  </si>
  <si>
    <t>11.2.8</t>
  </si>
  <si>
    <t>Hidróxido de magnésio</t>
  </si>
  <si>
    <t>11.2.9</t>
  </si>
  <si>
    <t>Sulfato de magnésio e potássio</t>
  </si>
  <si>
    <t>11.2.10</t>
  </si>
  <si>
    <t>11.3.1</t>
  </si>
  <si>
    <t>11.3.2</t>
  </si>
  <si>
    <t>Fosfato monodicálcico</t>
  </si>
  <si>
    <t>11.3.3</t>
  </si>
  <si>
    <t>Fosfato monocálcico; [Tetra-hidrogeno-di-ortofosfato de cálcio]</t>
  </si>
  <si>
    <t>11.3.4</t>
  </si>
  <si>
    <t>Fosfato tricálcico; [Ortofosfato tricálcico]</t>
  </si>
  <si>
    <t>11.3.5</t>
  </si>
  <si>
    <t>Fosfato de cálcio e magnésio</t>
  </si>
  <si>
    <t>11.3.6</t>
  </si>
  <si>
    <t>Fosfato desfluoretado</t>
  </si>
  <si>
    <t>11.3.7</t>
  </si>
  <si>
    <t>Pirofosfato dicálcico; [Difosfato dicálcico]</t>
  </si>
  <si>
    <t>11.3.8</t>
  </si>
  <si>
    <t>Fosfato de magnésio</t>
  </si>
  <si>
    <t>11.3.9</t>
  </si>
  <si>
    <t>Fosfato de sódio, cálcio e magnésio</t>
  </si>
  <si>
    <t>11.3.10</t>
  </si>
  <si>
    <t>Fosfato monossódico; [Di-hidrogeno-ortofosfato de sódio]</t>
  </si>
  <si>
    <t>11.3.11</t>
  </si>
  <si>
    <t>Fosfato dissódico; [Hidrogeno-ortofosfato dissódico]</t>
  </si>
  <si>
    <t>11.3.12</t>
  </si>
  <si>
    <t>Fosfato trissódico; [Ortofosfato trissódico]</t>
  </si>
  <si>
    <t>11.3.13</t>
  </si>
  <si>
    <t>Pirofosfato de sódio; [Difosfato tetrassódico]</t>
  </si>
  <si>
    <t>11.3.14</t>
  </si>
  <si>
    <t>Fosfato monopotássico; [Di-hidrogeno-ortofosfato de potássio]</t>
  </si>
  <si>
    <t>11.3.15</t>
  </si>
  <si>
    <t>Fosfato dipotássico; [Di-hidrogeno-ortofosfato dipotássico]</t>
  </si>
  <si>
    <t>11.3.16</t>
  </si>
  <si>
    <t>Fosfato de cálcio e de sódio</t>
  </si>
  <si>
    <t>11.3.17</t>
  </si>
  <si>
    <t>Fosfato monoamónico; [Di-hidrogeno-ortofosfato de amónio]</t>
  </si>
  <si>
    <t>11.3.18</t>
  </si>
  <si>
    <t>Fosfato diamónico; [Hidrogeno-ortofosfato de diamónio]</t>
  </si>
  <si>
    <t>11.3.19</t>
  </si>
  <si>
    <t>Tripolifosfato de sódio; [Trifosfato pentassódico]</t>
  </si>
  <si>
    <t>11.3.20</t>
  </si>
  <si>
    <t>Fosfato de sódio e magnésio</t>
  </si>
  <si>
    <t>11.3.21</t>
  </si>
  <si>
    <t>Hipofosfito de magnésio</t>
  </si>
  <si>
    <t>11.3.22</t>
  </si>
  <si>
    <t>Farinha de ossos degelatinizados</t>
  </si>
  <si>
    <t>11.3.23</t>
  </si>
  <si>
    <t>Cinza de ossos</t>
  </si>
  <si>
    <t>11.3.24</t>
  </si>
  <si>
    <t>Polifosfato de cálcio</t>
  </si>
  <si>
    <t>11.3.25</t>
  </si>
  <si>
    <t>Di-hidrogenodifosfato de cálcio</t>
  </si>
  <si>
    <t>11.3.26</t>
  </si>
  <si>
    <t>Pirofosfato ácido de magnésio</t>
  </si>
  <si>
    <t>11.3.27</t>
  </si>
  <si>
    <t>Di-hidrogenodifosfato dissódico</t>
  </si>
  <si>
    <t>11.3.28</t>
  </si>
  <si>
    <t>Difosfato trissódico</t>
  </si>
  <si>
    <t>11.3.29</t>
  </si>
  <si>
    <t>Polifosfato sódico; [Hexametafosfato sódico]</t>
  </si>
  <si>
    <t>11.3.30</t>
  </si>
  <si>
    <t>Fosfato tripotássico</t>
  </si>
  <si>
    <t>11.3.31</t>
  </si>
  <si>
    <t>Difosfato tetrapotássico</t>
  </si>
  <si>
    <t>11.3.32</t>
  </si>
  <si>
    <t>Trifosfato pentapotássico</t>
  </si>
  <si>
    <t>11.3.33</t>
  </si>
  <si>
    <t>Polifosfato de potássio</t>
  </si>
  <si>
    <t>11.3.34</t>
  </si>
  <si>
    <t>Polifosfato de cálcio e sódio</t>
  </si>
  <si>
    <t>11.4.1</t>
  </si>
  <si>
    <t>11.4.2</t>
  </si>
  <si>
    <t>Bicarbonato de sódio [Hidrogenocarbonato de sódio]</t>
  </si>
  <si>
    <t>11.4.3</t>
  </si>
  <si>
    <t>(Bi)carbonato de sódio/amónio [(Hidrogeno)carbonato de sódio/amónio]</t>
  </si>
  <si>
    <t>11.4.4</t>
  </si>
  <si>
    <t>Carbonato de sódio</t>
  </si>
  <si>
    <t>11.4.5</t>
  </si>
  <si>
    <t>Sesquicarbonato de sódio [Hidrogeno-di-carbonato trissódico]</t>
  </si>
  <si>
    <t>11.4.6</t>
  </si>
  <si>
    <t>Sulfato de sódio</t>
  </si>
  <si>
    <t>11.4.7</t>
  </si>
  <si>
    <t>11.5.1</t>
  </si>
  <si>
    <t>Cloreto de potássio</t>
  </si>
  <si>
    <t>11.5.2</t>
  </si>
  <si>
    <t>Sulfato de potássio</t>
  </si>
  <si>
    <t>11.5.3</t>
  </si>
  <si>
    <t>Carbonato de potássio</t>
  </si>
  <si>
    <t>11.5.4</t>
  </si>
  <si>
    <t>Bicarbonato de potássio; [Hidrogenocarbonato de potássio]</t>
  </si>
  <si>
    <t>11.5.5</t>
  </si>
  <si>
    <t>11.6.1</t>
  </si>
  <si>
    <t>Flor-de-enxofre</t>
  </si>
  <si>
    <t>11.7.1</t>
  </si>
  <si>
    <t>Atapulgite</t>
  </si>
  <si>
    <t>11.7.2</t>
  </si>
  <si>
    <t>Quartzo</t>
  </si>
  <si>
    <t>11.7.3</t>
  </si>
  <si>
    <t>Cristobalite</t>
  </si>
  <si>
    <t>11.8.1</t>
  </si>
  <si>
    <t>Sulfato de amónio</t>
  </si>
  <si>
    <t>11.8.3</t>
  </si>
  <si>
    <t>11.8.4</t>
  </si>
  <si>
    <t>Lactato de amónio</t>
  </si>
  <si>
    <t>11.8.5</t>
  </si>
  <si>
    <t>Acetato de amónio</t>
  </si>
  <si>
    <t>12.1.5</t>
  </si>
  <si>
    <t>Vinassa [melaços condensados solúveis]</t>
  </si>
  <si>
    <t>13.1.1</t>
  </si>
  <si>
    <t>Produtos de padaria e do fabrico de massas alimentícias</t>
  </si>
  <si>
    <t>13.1.2</t>
  </si>
  <si>
    <t>Produtos da indústria da pastelaria</t>
  </si>
  <si>
    <t>13.1.3</t>
  </si>
  <si>
    <t>Produtos do fabrico de cereais de pequeno-almoço</t>
  </si>
  <si>
    <t>13.1.4</t>
  </si>
  <si>
    <t>Produtos da indústria da confeitaria</t>
  </si>
  <si>
    <t>13.1.5</t>
  </si>
  <si>
    <t>Produtos da indústria dos gelados</t>
  </si>
  <si>
    <t>13.1.6</t>
  </si>
  <si>
    <t>13.1.7</t>
  </si>
  <si>
    <t>13.1.9</t>
  </si>
  <si>
    <t>13.1.10</t>
  </si>
  <si>
    <t>Produtos da indústria do processamento da batata</t>
  </si>
  <si>
    <t>13.1.11</t>
  </si>
  <si>
    <t>Produtos e subprodutos da produção de molhos</t>
  </si>
  <si>
    <t>13.1.12</t>
  </si>
  <si>
    <t>13.1.13</t>
  </si>
  <si>
    <t>Produtos da indústria dos alimentos prontos a consumir</t>
  </si>
  <si>
    <t>13.1.14</t>
  </si>
  <si>
    <t>Subprodutos de plantas da produção de bebidas espirituosas</t>
  </si>
  <si>
    <t>13.1.15</t>
  </si>
  <si>
    <t>Cerveja para alimentação animal</t>
  </si>
  <si>
    <t>13.2.1</t>
  </si>
  <si>
    <t>13.2.2</t>
  </si>
  <si>
    <t>Dextrose</t>
  </si>
  <si>
    <t>13.2.3</t>
  </si>
  <si>
    <t>Frutose</t>
  </si>
  <si>
    <t>13.2.4</t>
  </si>
  <si>
    <t>Xarope de glucose</t>
  </si>
  <si>
    <t>13.2.5</t>
  </si>
  <si>
    <t>Melaço de glucose</t>
  </si>
  <si>
    <t>13.2.6</t>
  </si>
  <si>
    <t>Xilose</t>
  </si>
  <si>
    <t>13.2.7</t>
  </si>
  <si>
    <t>Lactulose</t>
  </si>
  <si>
    <t>13.2.8</t>
  </si>
  <si>
    <t>Glucosamina (quitosamina)</t>
  </si>
  <si>
    <t>13.3.1</t>
  </si>
  <si>
    <t>13.3.2</t>
  </si>
  <si>
    <t>13.3.3</t>
  </si>
  <si>
    <t>13.3.4</t>
  </si>
  <si>
    <t>13.3.5</t>
  </si>
  <si>
    <t>Dextrina</t>
  </si>
  <si>
    <t>13.3.6</t>
  </si>
  <si>
    <t>Maltodextrina</t>
  </si>
  <si>
    <t>13.4.1</t>
  </si>
  <si>
    <t>Polidextrose</t>
  </si>
  <si>
    <t>13.5.1</t>
  </si>
  <si>
    <t>Poliósidos</t>
  </si>
  <si>
    <t>13.5.2</t>
  </si>
  <si>
    <t>Isomalte</t>
  </si>
  <si>
    <t>13.5.3</t>
  </si>
  <si>
    <t>Manitol</t>
  </si>
  <si>
    <t>13.5.4</t>
  </si>
  <si>
    <t>Xilitol</t>
  </si>
  <si>
    <t>13.5.5</t>
  </si>
  <si>
    <t>Sorbitol</t>
  </si>
  <si>
    <t>13.6.1</t>
  </si>
  <si>
    <t>13.6.2</t>
  </si>
  <si>
    <t>13.6.3</t>
  </si>
  <si>
    <t>13.6.4</t>
  </si>
  <si>
    <t>13.6.5</t>
  </si>
  <si>
    <t>13.6.6</t>
  </si>
  <si>
    <t>13.6.7</t>
  </si>
  <si>
    <t>13.6.8</t>
  </si>
  <si>
    <t>13.6.9</t>
  </si>
  <si>
    <t>13.6.10</t>
  </si>
  <si>
    <t>13.6.11</t>
  </si>
  <si>
    <t>13.8.1</t>
  </si>
  <si>
    <t>Glicerina bruta</t>
  </si>
  <si>
    <t>13.8.2</t>
  </si>
  <si>
    <t>Glicerina</t>
  </si>
  <si>
    <t>13.9.1</t>
  </si>
  <si>
    <t>Metil-sulfonil-metano</t>
  </si>
  <si>
    <t>13.10.1</t>
  </si>
  <si>
    <t>Turfa</t>
  </si>
  <si>
    <t>13.10.2</t>
  </si>
  <si>
    <t>Leonardite</t>
  </si>
  <si>
    <t>13.11.1</t>
  </si>
  <si>
    <t>Propilenoglicol [1,2-propanodiol; [propano-1,2-diol]</t>
  </si>
  <si>
    <t>13.11.2</t>
  </si>
  <si>
    <t>Forragens e outros alimentos grosseiros e seus produtos derivados</t>
  </si>
  <si>
    <t>Produtos de animais terrestres e seus produtos derivados</t>
  </si>
  <si>
    <t>Peixes, outros animais aquáticos e produtos deles derivados</t>
  </si>
  <si>
    <t>Minerais e seus produtos derivados</t>
  </si>
  <si>
    <t>Monoésteres de propilenoglicol e ácidos gordos</t>
  </si>
  <si>
    <t>Pastas de neutralização</t>
  </si>
  <si>
    <t>Ácidos gordos puros destilados do fracionamento</t>
  </si>
  <si>
    <t>Sacaroglicéridos de ácidos gordos</t>
  </si>
  <si>
    <t>Ésteres de sacarose de ácidos gordos</t>
  </si>
  <si>
    <t>Ácidos gordos brutos do fracionamento</t>
  </si>
  <si>
    <t>Destilados de ácidos gordos da refinação física</t>
  </si>
  <si>
    <t>Sais de ácidos gordos</t>
  </si>
  <si>
    <t>Mono, di e triglicéridos de ácidos gordos</t>
  </si>
  <si>
    <t>Ácidos gordos esterificados com glicerol</t>
  </si>
  <si>
    <t>Óleos ácidos de refinação química</t>
  </si>
  <si>
    <t>Bagaço de hidrolisados de amido</t>
  </si>
  <si>
    <t>Mistura de amido</t>
  </si>
  <si>
    <t>Amido pré-gelatinizado</t>
  </si>
  <si>
    <t>Amido</t>
  </si>
  <si>
    <t>Produtos do processamento de ervas aromáticas</t>
  </si>
  <si>
    <t>Produtos do processamento de plantas</t>
  </si>
  <si>
    <t>Sais de amónio de ácidos orgânicos</t>
  </si>
  <si>
    <t>Sais de potássio de ácidos orgânicos</t>
  </si>
  <si>
    <t>Sais de sódio de ácidos orgânicos</t>
  </si>
  <si>
    <t>Cloreto de sódio</t>
  </si>
  <si>
    <t>Fosfato dicálcico; [Hidrogeno-ortofosfato de cálcio]</t>
  </si>
  <si>
    <t>Sais de magnésio de ácidos orgânicos</t>
  </si>
  <si>
    <t>Sais de cálcio de ácidos orgânicos</t>
  </si>
  <si>
    <t>Carbonato de cálcio; [Calcário]</t>
  </si>
  <si>
    <t>Farinha de peixe</t>
  </si>
  <si>
    <t>Peixe</t>
  </si>
  <si>
    <t>Subprodutos de animais aquáticos</t>
  </si>
  <si>
    <t>Invertebrados aquáticos</t>
  </si>
  <si>
    <t>Produtos de origem animal</t>
  </si>
  <si>
    <t>Torresmos</t>
  </si>
  <si>
    <t>Gelatina</t>
  </si>
  <si>
    <t>Colagénio</t>
  </si>
  <si>
    <t>Produtos à base de sangue</t>
  </si>
  <si>
    <t>Farinha de sangue</t>
  </si>
  <si>
    <t>Proteínas animais hidrolisadas</t>
  </si>
  <si>
    <t>Proteínas derivadas da produção de gelatina</t>
  </si>
  <si>
    <t>Proteínas animais transformadas</t>
  </si>
  <si>
    <t>Gordura animal</t>
  </si>
  <si>
    <t>Subprodutos animais</t>
  </si>
  <si>
    <t>Concentrado de soro de leite/Concentrado de soro de leite em pó</t>
  </si>
  <si>
    <t>Permeato de soro de leite/Permeato de soro de leite em pó</t>
  </si>
  <si>
    <t>Soro de leite desmineralizado, deslactosado/Soro de leite em pó desmineralizado, deslactosado</t>
  </si>
  <si>
    <t>Proteína de soro de leite/Proteína de soro de leite em pó</t>
  </si>
  <si>
    <t>Soro de leite deslactosado/Soro de leite em pó deslactosado</t>
  </si>
  <si>
    <t>Concentrado lácteo/Concentrado lácteo em pó</t>
  </si>
  <si>
    <t>Soro de leite/Soro de leite em pó</t>
  </si>
  <si>
    <t>Permeato lácteo/Permeato lácteo em pó</t>
  </si>
  <si>
    <t>Leite desnatado, leite desnatado em pó</t>
  </si>
  <si>
    <t>Leite/Leite em pó</t>
  </si>
  <si>
    <t>Leitelho/leitelho em pó</t>
  </si>
  <si>
    <t>Flores secas</t>
  </si>
  <si>
    <r>
      <t xml:space="preserve">Iúca </t>
    </r>
    <r>
      <rPr>
        <i/>
        <sz val="11"/>
        <color rgb="FF000000"/>
        <rFont val="Calibri"/>
        <family val="2"/>
        <scheme val="minor"/>
      </rPr>
      <t>schidigera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</si>
  <si>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Produtos e subprodutos da indústria dos </t>
    </r>
    <r>
      <rPr>
        <i/>
        <sz val="11"/>
        <color rgb="FF000000"/>
        <rFont val="Calibri"/>
        <family val="2"/>
        <scheme val="minor"/>
      </rPr>
      <t>snacks</t>
    </r>
    <r>
      <rPr>
        <sz val="11"/>
        <color rgb="FF000000"/>
        <rFont val="Calibri"/>
        <family val="2"/>
        <scheme val="minor"/>
      </rPr>
      <t xml:space="preserve"> </t>
    </r>
  </si>
  <si>
    <r>
      <t>«Drèches» escuros da indústria de destilação</t>
    </r>
    <r>
      <rPr>
        <sz val="11"/>
        <color rgb="FF000000"/>
        <rFont val="Calibri"/>
        <family val="2"/>
        <scheme val="minor"/>
      </rPr>
      <t>; [«Drèches» secos e solúveis da indústria de destilação]</t>
    </r>
  </si>
  <si>
    <t>Mono e diglicéridos de ácidos gordos esterificados com ácidos orgânicos</t>
  </si>
  <si>
    <t>DESIGNAÇÃO</t>
  </si>
  <si>
    <t>N.º</t>
  </si>
  <si>
    <t>GRUPO</t>
  </si>
  <si>
    <t>NATUREZA</t>
  </si>
  <si>
    <t>MATÉRIAS PRIMAS ORIGEM VEGETAL</t>
  </si>
  <si>
    <t>MATÉRIAS PRIMAS ORIGEM ANIMAL</t>
  </si>
  <si>
    <t>MATÉRIAS PRIMAS ORIGEM MINERAL</t>
  </si>
  <si>
    <t>MATÉRIAS PRIMAS DE ORIGEM DIVERSA</t>
  </si>
  <si>
    <t>2306 90 90</t>
  </si>
  <si>
    <t>1.2.18</t>
  </si>
  <si>
    <t>1.6.16</t>
  </si>
  <si>
    <t>Arroz</t>
  </si>
  <si>
    <t>2.18.15</t>
  </si>
  <si>
    <t>2.19.8</t>
  </si>
  <si>
    <t>2.19.9</t>
  </si>
  <si>
    <t>2.20.2</t>
  </si>
  <si>
    <t>3.2.8</t>
  </si>
  <si>
    <t>4.1.15</t>
  </si>
  <si>
    <t>4.1.16</t>
  </si>
  <si>
    <t xml:space="preserve">Inulina </t>
  </si>
  <si>
    <t>6.13.1</t>
  </si>
  <si>
    <t>Palha de colza</t>
  </si>
  <si>
    <t>7.8.2</t>
  </si>
  <si>
    <t>Celulose em pó</t>
  </si>
  <si>
    <t>7.12.2</t>
  </si>
  <si>
    <t>Sumo de Iúca</t>
  </si>
  <si>
    <t>7.15.1</t>
  </si>
  <si>
    <t>Invertebrados terrestres vivos</t>
  </si>
  <si>
    <t>9.16.2</t>
  </si>
  <si>
    <t>Invertebrados terrestres mortos</t>
  </si>
  <si>
    <t>10.4.8</t>
  </si>
  <si>
    <t>10.10.1</t>
  </si>
  <si>
    <t>Farinha de estrelas do mar</t>
  </si>
  <si>
    <t>11.2.11</t>
  </si>
  <si>
    <t>Gluconato de magnésio</t>
  </si>
  <si>
    <t>11.2.13</t>
  </si>
  <si>
    <t>Pidolato de magnésio</t>
  </si>
  <si>
    <t>11.5.6</t>
  </si>
  <si>
    <t>Pidolato de potássio</t>
  </si>
  <si>
    <t>11.9.1</t>
  </si>
  <si>
    <t>11.9.2</t>
  </si>
  <si>
    <t>Cascalho fino [para moelas]</t>
  </si>
  <si>
    <t xml:space="preserve">Tijolo moído/redstone [para moelas] </t>
  </si>
  <si>
    <t>12.1.9</t>
  </si>
  <si>
    <t>12.1.10</t>
  </si>
  <si>
    <t>12.1.12</t>
  </si>
  <si>
    <t>Produtos de leveduras</t>
  </si>
  <si>
    <t>13.1.16</t>
  </si>
  <si>
    <t>13.1.17</t>
  </si>
  <si>
    <t>Xarope de frutas</t>
  </si>
  <si>
    <t>13.1.18</t>
  </si>
  <si>
    <t>13.2.9</t>
  </si>
  <si>
    <t>Xilo-oligossacarídeos</t>
  </si>
  <si>
    <t>13.2.10</t>
  </si>
  <si>
    <t>Gluco-oligossacarídeos</t>
  </si>
  <si>
    <t>13.6.12</t>
  </si>
  <si>
    <t>13.6.13</t>
  </si>
  <si>
    <t>13.12.1</t>
  </si>
  <si>
    <t>Ácido hialurônico</t>
  </si>
  <si>
    <t>13.12.2</t>
  </si>
  <si>
    <t>5.25.3</t>
  </si>
  <si>
    <t>Farelo de milho</t>
  </si>
  <si>
    <t>Isomaltulose</t>
  </si>
  <si>
    <t>1104 30 90</t>
  </si>
  <si>
    <t>3505 10 10</t>
  </si>
  <si>
    <t xml:space="preserve">Luzerna seca no campo; </t>
  </si>
  <si>
    <t xml:space="preserve">Farinha de luzerna </t>
  </si>
  <si>
    <t xml:space="preserve">Concentrado proteico de luzerna; </t>
  </si>
  <si>
    <t xml:space="preserve">Bagaço de luzerna; </t>
  </si>
  <si>
    <t xml:space="preserve">Luzerna extrudida; </t>
  </si>
  <si>
    <t xml:space="preserve">Luzerna seca a alta temperatura; </t>
  </si>
  <si>
    <t>Bagaço de gérmen de milho</t>
  </si>
  <si>
    <t>Farinha de aveia forrageira</t>
  </si>
  <si>
    <t>Farinha de sêmea de aveia</t>
  </si>
  <si>
    <t>Farinha de sêmea de centeio</t>
  </si>
  <si>
    <t>Farinha de sêmea de trigo</t>
  </si>
  <si>
    <t>«Drèches» secos da indústria de destilação</t>
  </si>
  <si>
    <t>Alimento de bagaço de colza por pressão</t>
  </si>
  <si>
    <t>Alimento de bagaço de colza extratado</t>
  </si>
  <si>
    <t>Subprodutos da preparação da soja</t>
  </si>
  <si>
    <t>Alimento de bagaço de soja extratado</t>
  </si>
  <si>
    <t>Alimento de bagaço de soja descascada extratado</t>
  </si>
  <si>
    <r>
      <t>Proteína de soja fermentada (concentrada)</t>
    </r>
    <r>
      <rPr>
        <strike/>
        <sz val="11"/>
        <rFont val="Calibri"/>
        <family val="2"/>
        <scheme val="minor"/>
      </rPr>
      <t xml:space="preserve"> </t>
    </r>
  </si>
  <si>
    <t>Alimento de bagaço de girassol extratado</t>
  </si>
  <si>
    <t>Alimento de bagaço de girassol despeliculado extratado</t>
  </si>
  <si>
    <t>Fracção do bagaço de girassol de elevado teor proteico e baixo teor de celulose</t>
  </si>
  <si>
    <t xml:space="preserve">Fracção do bagaço de girassol de elevado teor de celulose </t>
  </si>
  <si>
    <t xml:space="preserve">Óleos vegetais usados da industria alimentar </t>
  </si>
  <si>
    <t>Sementes de colza</t>
  </si>
  <si>
    <t xml:space="preserve">Vagens de alfarroba </t>
  </si>
  <si>
    <t>Triturado de alfarroba</t>
  </si>
  <si>
    <t>Pó de alfarroba (Farinha de alfarroba)</t>
  </si>
  <si>
    <t>Cascas de sementes de alfarroba</t>
  </si>
  <si>
    <t>Melaços de beterraba (sacarina), ricos em betaína, líquidos/secos</t>
  </si>
  <si>
    <t>Solúveis de cebola, secos</t>
  </si>
  <si>
    <t>Topinambo; [Topinambur]</t>
  </si>
  <si>
    <t>Caroços de frutos</t>
  </si>
  <si>
    <t>Erva (gramíneas), leguminosas e outras [forragens]</t>
  </si>
  <si>
    <t>Farinha de Solanum glaucophyllum</t>
  </si>
  <si>
    <t>Estearina de óleo de peixe (óleo de peixe neutralizado a frio "winterizado")</t>
  </si>
  <si>
    <t>Produto de Trochodrma viride rico em proteínas</t>
  </si>
  <si>
    <t>Produto de Bacillus subtillis rico em proteínas</t>
  </si>
  <si>
    <t>Produtos e subprodutos do processamento de frutos e produtos hortícolas frescos</t>
  </si>
  <si>
    <t>Produtos do processamento de especiarias e condimentos</t>
  </si>
  <si>
    <t>13.1.8</t>
  </si>
  <si>
    <t>Bebida doce aromatizada</t>
  </si>
  <si>
    <t>Xarope doce aromatizado</t>
  </si>
  <si>
    <t>Palmitoíl-glucosamina</t>
  </si>
  <si>
    <t>CÓDIGO (DGAV)??</t>
  </si>
  <si>
    <t>1001190000/1001912020</t>
  </si>
  <si>
    <t>CÓDIGO TARIC proposto</t>
  </si>
  <si>
    <t xml:space="preserve">Luzerna </t>
  </si>
  <si>
    <t>consoante as espécies</t>
  </si>
  <si>
    <t>2302101000/2302109000</t>
  </si>
  <si>
    <t>2302301000/2302309000</t>
  </si>
  <si>
    <t>2302400200/2302400800</t>
  </si>
  <si>
    <t>2302401000/2302409000</t>
  </si>
  <si>
    <t>2306901100/2306901900</t>
  </si>
  <si>
    <t>2308001100/2308001900</t>
  </si>
  <si>
    <t>Sais de lactilatos de ácidos gordos</t>
  </si>
  <si>
    <t>401000000/402000000</t>
  </si>
  <si>
    <t>misturas</t>
  </si>
  <si>
    <t>dependem da espécie vegetal</t>
  </si>
  <si>
    <t>401100000/402101900</t>
  </si>
  <si>
    <t>511000000?</t>
  </si>
  <si>
    <t>vários consoante o ácido orgânico</t>
  </si>
  <si>
    <t>??</t>
  </si>
  <si>
    <t>vários códigos</t>
  </si>
  <si>
    <t>dependendo do ácido gordo</t>
  </si>
  <si>
    <t>sal de cálcio de um ácido monocarboxílico ??</t>
  </si>
  <si>
    <t>sal de magnésio de um ácido monocarboxílico ??</t>
  </si>
  <si>
    <t>sal de potássio de um ácido monocarboxílico ??</t>
  </si>
  <si>
    <t>1.2.19</t>
  </si>
  <si>
    <t>1.2.20</t>
  </si>
  <si>
    <t>Alimento de bagaço de gérmen de milho</t>
  </si>
  <si>
    <t>Mistura de carolos de milho</t>
  </si>
  <si>
    <t>Mistura de carolos de milho com cascas</t>
  </si>
  <si>
    <t>1.2.21</t>
  </si>
  <si>
    <t>1.11.26</t>
  </si>
  <si>
    <t>Aleurona de trigo</t>
  </si>
  <si>
    <t>2.6.5</t>
  </si>
  <si>
    <t>Amendoins</t>
  </si>
  <si>
    <t>2.18.16</t>
  </si>
  <si>
    <t>Farinha de soja, tostada ou vaporizada</t>
  </si>
  <si>
    <t>2.19.10</t>
  </si>
  <si>
    <t>2.19.11</t>
  </si>
  <si>
    <t>Fração do alimento de bagaço de girassol de elevado teor proteico e baixo teor de celulose</t>
  </si>
  <si>
    <t>Fração do alimento de bagaço de girassol de elevado teor de celulose</t>
  </si>
  <si>
    <t>2.24.1</t>
  </si>
  <si>
    <t>Sementes de chia</t>
  </si>
  <si>
    <t>3.11.13</t>
  </si>
  <si>
    <t>Pasta de ervilha</t>
  </si>
  <si>
    <t>4.3.7</t>
  </si>
  <si>
    <t>Sumo de cenoura</t>
  </si>
  <si>
    <t>4.11.1</t>
  </si>
  <si>
    <t>Sumo de rabanete vermelho</t>
  </si>
  <si>
    <t>6.6.4</t>
  </si>
  <si>
    <t>6.6.5</t>
  </si>
  <si>
    <t>Silagem verde</t>
  </si>
  <si>
    <t>Fenossilagem</t>
  </si>
  <si>
    <t>7.1.6</t>
  </si>
  <si>
    <t>7.1.7</t>
  </si>
  <si>
    <t>Farinha de algas de Asparagopsis</t>
  </si>
  <si>
    <t>7.2.1</t>
  </si>
  <si>
    <t>Fungos secos</t>
  </si>
  <si>
    <t>7.14.2</t>
  </si>
  <si>
    <t>Melaços de madeira</t>
  </si>
  <si>
    <t>9.17.1</t>
  </si>
  <si>
    <t>Colesterol de suarda</t>
  </si>
  <si>
    <t>Farinha de invertebrados marinhos</t>
  </si>
  <si>
    <t>10.11.1</t>
  </si>
  <si>
    <t>11.1.18</t>
  </si>
  <si>
    <t>Sal duplo de nitrato de cálcio</t>
  </si>
  <si>
    <t>11.4.8</t>
  </si>
  <si>
    <t>Gluconato de sódio</t>
  </si>
  <si>
    <t xml:space="preserve">Leveduras, inativadas [Levedura de cerveja] </t>
  </si>
  <si>
    <t>12.1.13</t>
  </si>
  <si>
    <t>12.1.14</t>
  </si>
  <si>
    <t>Proteínas monocelulares de bactérias</t>
  </si>
  <si>
    <t>Bactérias inativadas e suas partes</t>
  </si>
  <si>
    <t>Produtos e coprodutos obtidos por fermentação utilizando microrganismos</t>
  </si>
  <si>
    <t>12.2.8</t>
  </si>
  <si>
    <t>Biomassa bacteriana rica em proteína</t>
  </si>
  <si>
    <t>12.2.9</t>
  </si>
  <si>
    <t>Biomassa fúngica</t>
  </si>
  <si>
    <t>12.3.1</t>
  </si>
  <si>
    <t>12.3.2</t>
  </si>
  <si>
    <t>12.3.3</t>
  </si>
  <si>
    <t>12.3.4</t>
  </si>
  <si>
    <t>12.3.5</t>
  </si>
  <si>
    <t>12.3.6</t>
  </si>
  <si>
    <t>Coprodutos da produção de (sais de) aminoácidos</t>
  </si>
  <si>
    <t>Coprodutos da produção de enzimas</t>
  </si>
  <si>
    <t>Produto bacteriano rico em poli-hidroxibutirato</t>
  </si>
  <si>
    <t>Produto bacteriano rico em lactato de amónio</t>
  </si>
  <si>
    <t>Coproduto da produção de glucono-delta-lactona rico em ácido glucónico (</t>
  </si>
  <si>
    <t>13.1.19</t>
  </si>
  <si>
    <t>Óleos vegetais usados da indústria alimentar</t>
  </si>
  <si>
    <t>Açúcares caramelizados</t>
  </si>
  <si>
    <t>Trealose</t>
  </si>
  <si>
    <t>13.2.11</t>
  </si>
  <si>
    <t>13.2.12</t>
  </si>
  <si>
    <t>Palmitoíl-etanolamida</t>
  </si>
  <si>
    <t>13.6.14</t>
  </si>
  <si>
    <t xml:space="preserve">COMUNICAÇÕES OBRIGATÓRIAS ANUAIS </t>
  </si>
  <si>
    <t>Ano</t>
  </si>
  <si>
    <t>ESTABELECIMENTO:</t>
  </si>
  <si>
    <t>LISTA MP</t>
  </si>
  <si>
    <t>6.1.1 - Acelgas</t>
  </si>
  <si>
    <t>6.2.1 - Plantas cerealíferas</t>
  </si>
  <si>
    <t>6.3.1 - Palha de cereal</t>
  </si>
  <si>
    <t>6.3.2 - Palha de cereal tratada</t>
  </si>
  <si>
    <t>6.4.1 - Farinha de trevo</t>
  </si>
  <si>
    <t>6.5.1 - Farinha de forragem; [Farinha de erva]; [Farinha verde]</t>
  </si>
  <si>
    <t>6.6.1 - Erva seca no campo [Feno]</t>
  </si>
  <si>
    <t>6.6.2 - Erva seca a alta temperatura</t>
  </si>
  <si>
    <t>6.6.3 - Erva (gramíneas), leguminosas e outras [forragens]</t>
  </si>
  <si>
    <t>6.6.4 - Silagem verde</t>
  </si>
  <si>
    <t>6.6.5 - Fenossilagem</t>
  </si>
  <si>
    <t>6.7.1 - Farinha de cânhamo</t>
  </si>
  <si>
    <t>6.7.2 - Fibra de cânhamo</t>
  </si>
  <si>
    <t>6.8.1 - Palha de fava forrageira</t>
  </si>
  <si>
    <t>6.9.1 - Palha de linho</t>
  </si>
  <si>
    <t xml:space="preserve">6.10.1 - Luzerna </t>
  </si>
  <si>
    <t xml:space="preserve">6.10.2 - Luzerna seca no campo; </t>
  </si>
  <si>
    <t xml:space="preserve">6.10.3 - Luzerna seca a alta temperatura; </t>
  </si>
  <si>
    <t xml:space="preserve">6.10.4 - Luzerna extrudida; </t>
  </si>
  <si>
    <t xml:space="preserve">6.10.5 - Farinha de luzerna </t>
  </si>
  <si>
    <t xml:space="preserve">6.10.6 - Bagaço de luzerna; </t>
  </si>
  <si>
    <t xml:space="preserve">6.10.7 - Concentrado proteico de luzerna; </t>
  </si>
  <si>
    <t>6.10.8 - Solúveis de luzerna</t>
  </si>
  <si>
    <t>6.11.1 - Silagem de milho</t>
  </si>
  <si>
    <t>6.12.1 - Palha de ervilha</t>
  </si>
  <si>
    <t>6.13.1 - Palha de colza</t>
  </si>
  <si>
    <t>QUANTIDADE (TONELADAS)</t>
  </si>
  <si>
    <t>MATÉRIAS_PRIMAS_ORIGEM_VEGETAL</t>
  </si>
  <si>
    <t>MATÉRIAS_PRIMAS_ORIGEM_ANIMAL</t>
  </si>
  <si>
    <t>MATÉRIAS_PRIMAS_ORIGEM_MINERAL</t>
  </si>
  <si>
    <t>MATÉRIAS_PRIMAS_ORIGEM_DIVERSA</t>
  </si>
  <si>
    <t>NÍVEL 1</t>
  </si>
  <si>
    <t>NÍVEL 2</t>
  </si>
  <si>
    <t>NÍVEL 3</t>
  </si>
  <si>
    <t>Grãos_de_cereais_e_seus_produtos_derivados</t>
  </si>
  <si>
    <t>Sementes_ou_frutos_oleaginosos_e_seus_produtos_derivados</t>
  </si>
  <si>
    <t>Outras_sementes_e_frutos_e_seus_produtos_derivados</t>
  </si>
  <si>
    <t>Forragens_e_outros_alimentos_grosseiros_e_seus_produtos_derivados</t>
  </si>
  <si>
    <t>Outras_plantas,_algas_e_seus_produtos_derivados</t>
  </si>
  <si>
    <t>1.1.1 - Cevada</t>
  </si>
  <si>
    <t>1.1.2 - Cevada intumescida</t>
  </si>
  <si>
    <t>1.1.3 - Cevada torrada</t>
  </si>
  <si>
    <t>1.1.4 - Flocos de cevada</t>
  </si>
  <si>
    <t>1.1.5 - Fibra de cevada</t>
  </si>
  <si>
    <t>1.1.6 - Casca de cevada</t>
  </si>
  <si>
    <t>1.1.7 - Sêmea de cevada</t>
  </si>
  <si>
    <t>1.1.8 - Proteína de cevada</t>
  </si>
  <si>
    <t>1.1.9 - Alimento proteico de cevada</t>
  </si>
  <si>
    <t>1.1.10 - Solúveis de cevada</t>
  </si>
  <si>
    <t>1.1.11 - Sêmea grosseira de cevada</t>
  </si>
  <si>
    <t>1.1.12 - Amido líquido de cevada</t>
  </si>
  <si>
    <t>1.1.13 - Resíduos da crivagem da cevada para maltagem</t>
  </si>
  <si>
    <t>1.1.14 - Cevada para maltagem e partículas do malte</t>
  </si>
  <si>
    <t>1.1.15 - Cascas de cevada para maltagem</t>
  </si>
  <si>
    <t>1.1.16 - Sólidos da destilação da cevada, húmidos</t>
  </si>
  <si>
    <t>1.1.17 - Solúveis da destilação da cevada, húmidos</t>
  </si>
  <si>
    <t>1.1.18 - Malte</t>
  </si>
  <si>
    <t>1.1.19 - Radículas de malte</t>
  </si>
  <si>
    <t>1.2.1 - Milho</t>
  </si>
  <si>
    <t>1.2.2 - Flocos de milho</t>
  </si>
  <si>
    <t>1.2.3 - Sêmea de milho</t>
  </si>
  <si>
    <t>1.2.4 - Sêmea grosseira de milho</t>
  </si>
  <si>
    <t>1.2.5 - Carolo de milho</t>
  </si>
  <si>
    <t>1.2.6 - Resíduos da crivagem do milho</t>
  </si>
  <si>
    <t>1.2.7 - Fibra de milho</t>
  </si>
  <si>
    <t>1.2.8 - Glúten de milho</t>
  </si>
  <si>
    <t>1.2.9 - Glúten feed de milho</t>
  </si>
  <si>
    <t>1.2.10 - Gérmen de milho</t>
  </si>
  <si>
    <t>1.2.11 - Bagaço de gérmen de milho por pressão</t>
  </si>
  <si>
    <t>1.2.12 - Bagaço de gérmen de milho</t>
  </si>
  <si>
    <t>1.2.13 - Óleo de gérmen de milho</t>
  </si>
  <si>
    <t>1.2.14 - Milho intumescido</t>
  </si>
  <si>
    <t>1.2.15 - Água de maceração de milho</t>
  </si>
  <si>
    <t>1.2.16 - Silagem de milho doce</t>
  </si>
  <si>
    <t>1.2.17 - Milho triturado degerminado</t>
  </si>
  <si>
    <t>1.2.18 - Farelo de milho</t>
  </si>
  <si>
    <t>1.2.19 - Alimento de bagaço de gérmen de milho</t>
  </si>
  <si>
    <t>1.2.20 - Mistura de carolos de milho</t>
  </si>
  <si>
    <t>1.2.21 - Mistura de carolos de milho com cascas</t>
  </si>
  <si>
    <t>1.3.1 - Milho painço</t>
  </si>
  <si>
    <t>1.4.1 - Aveia</t>
  </si>
  <si>
    <t>1.4.2 - Aveia descascada</t>
  </si>
  <si>
    <t>1.4.3 - Flocos de aveia</t>
  </si>
  <si>
    <t>1.4.4 - Sêmea de aveia</t>
  </si>
  <si>
    <t>1.4.5 - Sêmea grosseira de aveia</t>
  </si>
  <si>
    <t>1.4.6 - Casca de aveia</t>
  </si>
  <si>
    <t>1.4.7 - Aveia intumescida</t>
  </si>
  <si>
    <t>1.4.8 - Grumos de aveia</t>
  </si>
  <si>
    <t>1.4.9 - Farinha de aveia</t>
  </si>
  <si>
    <t>1.4.10 - Farinha de aveia forrageira</t>
  </si>
  <si>
    <t>1.4.11 - Farinha de sêmea de aveia</t>
  </si>
  <si>
    <t>1.5.1 - Semente de quinoa extratada</t>
  </si>
  <si>
    <t>1.6.1 - Trinca de arroz</t>
  </si>
  <si>
    <t>1.6.2 - Arroz moído</t>
  </si>
  <si>
    <t>1.6.3 - Arroz pré-gelatinizado</t>
  </si>
  <si>
    <t>1.6.4 - Arroz extrudido</t>
  </si>
  <si>
    <t>1.6.5 - Flocos de arroz</t>
  </si>
  <si>
    <t>1.6.6 - Arroz descascado</t>
  </si>
  <si>
    <t>1.6.7 - Arroz forrageiro moído</t>
  </si>
  <si>
    <t>1.6.8 - Farinha de arroz</t>
  </si>
  <si>
    <t>1.6.9 - Farinha de arroz descascado</t>
  </si>
  <si>
    <t>1.6.10 - Sêmea grosseira de arroz</t>
  </si>
  <si>
    <t>1.6.11 - Sêmea grosseira de arroz com carbonato de cálcio</t>
  </si>
  <si>
    <t>1.6.12 - Sêmea grosseira desengordurada de arroz</t>
  </si>
  <si>
    <t>1.6.13 - Óleo de sêmea grosseira de arroz</t>
  </si>
  <si>
    <t>1.6.14 - Sêmea de arroz</t>
  </si>
  <si>
    <t>1.6.15 - Sêmea de arroz com carbonato de cálcio</t>
  </si>
  <si>
    <t>1.6.16 - Arroz</t>
  </si>
  <si>
    <t>1.6.17 - Gérmen de arroz</t>
  </si>
  <si>
    <t>1.6.18 - Bagaço de gérmen de arroz por pressão</t>
  </si>
  <si>
    <t>1.6.20 - Proteína de arroz</t>
  </si>
  <si>
    <t>1.6.21 - Alimento líquido para animais de arroz</t>
  </si>
  <si>
    <t>1.6.22 - Arroz, expandido</t>
  </si>
  <si>
    <t>1.6.23 - Arroz fermentado</t>
  </si>
  <si>
    <t>1.6.24 - Arroz deformado, moído/Arroz gessado, moído</t>
  </si>
  <si>
    <t>1.6.25 - Arroz imaturo, moído</t>
  </si>
  <si>
    <t>1.7.1 - Centeio</t>
  </si>
  <si>
    <t>1.7.2 - Sêmea de centeio</t>
  </si>
  <si>
    <t>1.7.3 - Farinha de sêmea de centeio</t>
  </si>
  <si>
    <t>1.7.4 - Sêmea grosseira de centeio</t>
  </si>
  <si>
    <t>1.8.1 - Sorgo; [Milo]</t>
  </si>
  <si>
    <t>1.8.2 - Sorgo branco</t>
  </si>
  <si>
    <t>1.8.3 - Glúten feed de sorgo</t>
  </si>
  <si>
    <t>1.9.1 - Espelta</t>
  </si>
  <si>
    <t>1.9.2 - Sêmea grosseira de espelta</t>
  </si>
  <si>
    <t>1.9.3 - Casca de espelta</t>
  </si>
  <si>
    <t>1.9.4 - Sêmea de espelta</t>
  </si>
  <si>
    <t>1.10.1 - Triticale</t>
  </si>
  <si>
    <t>1.11.1 - Trigo</t>
  </si>
  <si>
    <t>1.11.2 - Radículas de trigo</t>
  </si>
  <si>
    <t>1.11.3 - Trigo pré-gelatinizado</t>
  </si>
  <si>
    <t>1.11.4 - Sêmea de trigo</t>
  </si>
  <si>
    <t>1.11.5 - Flocos de trigo</t>
  </si>
  <si>
    <t>1.11.6 - Farinha de sêmea de trigo</t>
  </si>
  <si>
    <t>1.11.7 - Sêmea grosseira de trigo</t>
  </si>
  <si>
    <t>1.11.8 - Partículas de trigo maltado e fermentado</t>
  </si>
  <si>
    <t>1.11.10 - Fibra de trigo</t>
  </si>
  <si>
    <t>1.11.11 - Gérmen de trigo</t>
  </si>
  <si>
    <t>1.11.12 - Gérmen de trigo fermentado</t>
  </si>
  <si>
    <t>1.11.13 - Bagaço de gérmen de trigo por pressão</t>
  </si>
  <si>
    <t>1.11.15 - Proteína de trigo</t>
  </si>
  <si>
    <t>1.11.16 - Glúten feed de trigo</t>
  </si>
  <si>
    <t>1.11.18 - Glúten de trigo</t>
  </si>
  <si>
    <t>1.11.19 - Amido líquido de trigo</t>
  </si>
  <si>
    <t>1.11.20 - Amido de trigo contendo proteína parcialmente desaçucarado</t>
  </si>
  <si>
    <t>1.11.21 - Solúveis de trigo</t>
  </si>
  <si>
    <t>1.11.22 - Concentrado de levedura de trigo</t>
  </si>
  <si>
    <t>1.11.23 - Resíduos da crivagem do trigo para maltagem</t>
  </si>
  <si>
    <t>1.11.24 - Grão e finos de trigo para maltagem</t>
  </si>
  <si>
    <t>1.11.25 - Cascas de trigo para maltagem</t>
  </si>
  <si>
    <t>1.11.26 - Aleurona de trigo</t>
  </si>
  <si>
    <t>1.12.2 - Farinha de grãos</t>
  </si>
  <si>
    <t>1.12.3 - Concentrado de proteína de grãos</t>
  </si>
  <si>
    <t>1.12.4 - Resíduos da crivagem dos grãos de cereais</t>
  </si>
  <si>
    <t>1.12.5 - Gérmen de grãos</t>
  </si>
  <si>
    <t>1.12.6 - Xarope de água de maceração dos grãos</t>
  </si>
  <si>
    <t>1.12.7 - Resíduos húmidos da indústria da destilação</t>
  </si>
  <si>
    <t>1.12.8 - Solúveis concentrados da indústria de destilação</t>
  </si>
  <si>
    <t>1.12.9 - «Drèches» e solúveis da indústria de destilação</t>
  </si>
  <si>
    <t>1.12.10 - «Drèches» secos da indústria de destilação</t>
  </si>
  <si>
    <t>1.12.11 - «Drèches» escuros da indústria de destilação; [«Drèches» secos e solúveis da indústria de destilação]</t>
  </si>
  <si>
    <t>1.12.12 - Resíduos de cereais do fabrico de cerveja</t>
  </si>
  <si>
    <t>1.12.13 - Borra</t>
  </si>
  <si>
    <t>1.12.14 - Grãos do filtro de mosto</t>
  </si>
  <si>
    <t>1.12.15 - Rescaldo</t>
  </si>
  <si>
    <t>1.12.16 - Xarope de rescaldo</t>
  </si>
  <si>
    <t>3.1.1 - Feijões tostados</t>
  </si>
  <si>
    <t>3.1.2 - Concentrado proteico de feijão</t>
  </si>
  <si>
    <t xml:space="preserve">3.2.1 - Vagens de alfarroba </t>
  </si>
  <si>
    <t>3.2.3 - Triturado de alfarroba</t>
  </si>
  <si>
    <t>3.2.4 - Pó de alfarroba (Farinha de alfarroba)</t>
  </si>
  <si>
    <t>3.2.5 - Gérmen de alfarroba</t>
  </si>
  <si>
    <t>3.2.6 - Bagaço de gérmen de alfarroba por pressão</t>
  </si>
  <si>
    <t>3.2.7 - Sementes de alfarroba</t>
  </si>
  <si>
    <t>3.2.8 - Cascas de sementes de alfarroba</t>
  </si>
  <si>
    <t>3.3.1 - Grão-de-bico</t>
  </si>
  <si>
    <t>3.4.1 - Ervilha-de-pomba</t>
  </si>
  <si>
    <t>3.5.1 - Sementes de feno-grego</t>
  </si>
  <si>
    <t>3.6.1 - Farinha de guar</t>
  </si>
  <si>
    <t>3.6.2 - Farinha de gérmen de guar</t>
  </si>
  <si>
    <t>3.7.1 - Fava forrageira</t>
  </si>
  <si>
    <t>3.7.2 - Flocos de fava forrageira</t>
  </si>
  <si>
    <t>3.7.3 - Películas de fava forrageira; [cascas de fava forrageira]</t>
  </si>
  <si>
    <t>3.7.4 - Fava forrageira despeliculada</t>
  </si>
  <si>
    <t>3.7.5 - Proteína de fava forrageira</t>
  </si>
  <si>
    <t>3.8.1 - Lentilhas</t>
  </si>
  <si>
    <t>3.8.2 - Cascas de lentilhas</t>
  </si>
  <si>
    <t>3.9.1 - Tremoço doce</t>
  </si>
  <si>
    <t>3.9.2 - Tremoço doce descascado</t>
  </si>
  <si>
    <t>3.9.3 - Películas de tremoço; [casca de tremoço]</t>
  </si>
  <si>
    <t>3.9.4 - Polpa de tremoço</t>
  </si>
  <si>
    <t>3.9.5 - Sêmea de tremoço</t>
  </si>
  <si>
    <t>3.9.6 - Proteína de tremoço</t>
  </si>
  <si>
    <t>3.9.7 - Farinha proteica de tremoço</t>
  </si>
  <si>
    <t>3.10.1 - Feijão mungo</t>
  </si>
  <si>
    <t>3.11.1 - Ervilha</t>
  </si>
  <si>
    <t>3.11.2 - Sêmea grosseira de ervilha</t>
  </si>
  <si>
    <t>3.11.3 - Flocos de ervilha</t>
  </si>
  <si>
    <t>3.11.4 - Farinha de ervilha</t>
  </si>
  <si>
    <t>3.11.5 - Películas de ervilha</t>
  </si>
  <si>
    <t>3.11.6 - Ervilha despeliculada</t>
  </si>
  <si>
    <t>3.11.7 - Sêmea de ervilha</t>
  </si>
  <si>
    <t>3.11.8 - Resíduos da crivagem de ervilha</t>
  </si>
  <si>
    <t>3.11.9 - Proteína de ervilha</t>
  </si>
  <si>
    <t>3.11.10 - Polpa de ervilha</t>
  </si>
  <si>
    <t>3.11.11 - Solúveis de ervilha</t>
  </si>
  <si>
    <t>3.11.12 - Fibra de ervilha</t>
  </si>
  <si>
    <t>3.11.13 - Pasta de ervilha</t>
  </si>
  <si>
    <t>3.12.1 - Ervilhaca</t>
  </si>
  <si>
    <t>3.13.1 - Chícharo comum</t>
  </si>
  <si>
    <t>3.14.1 - Ervilhaca parda</t>
  </si>
  <si>
    <t>4.1.1 - Beterraba sacarina</t>
  </si>
  <si>
    <t>4.1.2 - Coroas e pedúnculos de beterraba sacarina</t>
  </si>
  <si>
    <t>4.1.3 - Açúcar (de beterraba); [sacarose]</t>
  </si>
  <si>
    <t>4.1.4 - Melaços de beterraba (sacarina)</t>
  </si>
  <si>
    <t>4.1.5 - Melaços de beterraba (sacarina), parcialmente desaçucarada e/ou sem betaína</t>
  </si>
  <si>
    <t>4.1.6 - Melaços de isomaltulose</t>
  </si>
  <si>
    <t>4.1.7 - Polpa de beterraba (sacarina) húmida</t>
  </si>
  <si>
    <t>4.1.8 - Polpa prensada de beterraba (sacarina)</t>
  </si>
  <si>
    <t>4.1.9 - Polpa prensada de beterraba (sacarina) melaçada</t>
  </si>
  <si>
    <t>4.1.10 - Polpa de beterraba (sacarina) seca</t>
  </si>
  <si>
    <t>4.1.11 - Polpa prensada seca de beterraba (sacarina) melaçada</t>
  </si>
  <si>
    <t>4.1.12 - Xarope de açúcar</t>
  </si>
  <si>
    <t>4.1.13 - Pedaços de beterraba (sacarina) cozidos</t>
  </si>
  <si>
    <t>4.1.14 - Fruto-oligossacáridos</t>
  </si>
  <si>
    <t>4.1.15 - Melaços de beterraba (sacarina), ricos em betaína, líquidos/secos</t>
  </si>
  <si>
    <t>4.1.16 - Isomaltulose</t>
  </si>
  <si>
    <t>4.2.1 - Sumo de beterraba</t>
  </si>
  <si>
    <t>4.3.1 - Cenouras</t>
  </si>
  <si>
    <t>4.3.2 - Peles de cenoura, vaporizadas</t>
  </si>
  <si>
    <t>4.3.3 - Raspas de cenoura</t>
  </si>
  <si>
    <t>4.3.4 - Flocos de cenoura</t>
  </si>
  <si>
    <t>4.3.5 - Cenouras secas</t>
  </si>
  <si>
    <t>4.3.6 - Alimento para animais à base de cenouras secas</t>
  </si>
  <si>
    <t>4.3.7 - Sumo de cenoura</t>
  </si>
  <si>
    <t>4.4.1 - Raízes de chicória</t>
  </si>
  <si>
    <t>4.4.2 - Coroas e pedúnculos de chicória</t>
  </si>
  <si>
    <t>4.4.3 - Sementes de chicória</t>
  </si>
  <si>
    <t>4.4.4 - Polpa prensada de chicória</t>
  </si>
  <si>
    <t>4.4.5 - Polpa seca de chicória</t>
  </si>
  <si>
    <t>4.4.6 - Raízes de chicória em pó</t>
  </si>
  <si>
    <t>4.4.7 - Melaço de chicória</t>
  </si>
  <si>
    <t>4.4.8 - Vinassa de chicória</t>
  </si>
  <si>
    <t xml:space="preserve">4.4.9 - Inulina </t>
  </si>
  <si>
    <t>4.4.10 - Xarope de oligofrutose</t>
  </si>
  <si>
    <t>4.4.11 - Oligofrutose seca</t>
  </si>
  <si>
    <t>4.5.1 - Alho seco</t>
  </si>
  <si>
    <t>4.6.1 - Mandioca; [tapioca]; [cassava]</t>
  </si>
  <si>
    <t>4.6.2 - Mandioca seca</t>
  </si>
  <si>
    <t>4.7.1 - Polpa de cebola</t>
  </si>
  <si>
    <t>4.7.2 - Cebola frita</t>
  </si>
  <si>
    <t>4.7.3 - Solúveis de cebola, secos</t>
  </si>
  <si>
    <t>4.8.1 - Batata</t>
  </si>
  <si>
    <t>4.8.2 - Batata descascada</t>
  </si>
  <si>
    <t>4.8.3 - Casca de batata, vaporizada</t>
  </si>
  <si>
    <t>4.8.4 - Fragmentos de batata crua</t>
  </si>
  <si>
    <t>4.8.5 - Raspas de batata</t>
  </si>
  <si>
    <t>4.8.6 - Batata esmagada</t>
  </si>
  <si>
    <t>4.8.7 - Flocos de batata</t>
  </si>
  <si>
    <t>4.8.8 - Polpa de batata</t>
  </si>
  <si>
    <t>4.8.9 - Polpa de batata seca</t>
  </si>
  <si>
    <t>4.8.10 - Proteína de batata</t>
  </si>
  <si>
    <t>4.8.11 - Proteína de batata hidrolisada</t>
  </si>
  <si>
    <t>4.8.12 - Proteína de batata fermentada</t>
  </si>
  <si>
    <t>4.8.13 - Proteína fermentada de batata, líquida</t>
  </si>
  <si>
    <t>4.8.14 - Sumo de batata concentrado</t>
  </si>
  <si>
    <t>4.8.15 - Grânulos de batata</t>
  </si>
  <si>
    <t>4.9.1 - Batata-doce</t>
  </si>
  <si>
    <t>4.10.1 - Topinambo; [Topinambur]</t>
  </si>
  <si>
    <t>4.11.1 - Sumo de rabanete vermelho</t>
  </si>
  <si>
    <t>5.1.1 - Bolota</t>
  </si>
  <si>
    <t>5.1.2 - Bolota descascada</t>
  </si>
  <si>
    <t>5.2.1 - Amêndoa</t>
  </si>
  <si>
    <t>5.2.2 - Casca de amêndoa</t>
  </si>
  <si>
    <t>5.2.3 - Bagaço de amêndoa por pressão</t>
  </si>
  <si>
    <t>5.3.1 - Semente de anis</t>
  </si>
  <si>
    <t>5.4.1 - Polpa de maçã seca; [bagaço de maçã seca]</t>
  </si>
  <si>
    <t>5.4.2 - Polpa de maçã prensada; [Bagaço de maçã prensado]</t>
  </si>
  <si>
    <t>5.4.3 - Melaço de maçã</t>
  </si>
  <si>
    <t>5.5.1 - Sementes de beterraba sacarina</t>
  </si>
  <si>
    <t>5.6.1 - Trigo mouro</t>
  </si>
  <si>
    <t>5.6.2 - Cascas e sêmea grosseira de trigo mouro</t>
  </si>
  <si>
    <t>5.6.3 - Sêmea de trigo mouro</t>
  </si>
  <si>
    <t>5.7.1 - Sementes de couve-roxa</t>
  </si>
  <si>
    <t>5.8.1 - Sementes de alpista</t>
  </si>
  <si>
    <t>5.9.1 - Sementes de alcaravia</t>
  </si>
  <si>
    <t>5.12.1 - Castanha partida</t>
  </si>
  <si>
    <t>5.13.1 - Polpa de citrinos</t>
  </si>
  <si>
    <t>5.13.2 - Polpa de citrinos seca</t>
  </si>
  <si>
    <t>5.14.1 - Sementes de trevo violeta</t>
  </si>
  <si>
    <t>5.14.2 - Sementes de trevo branco</t>
  </si>
  <si>
    <t>5.15.1 - Cascas de café</t>
  </si>
  <si>
    <t>5.16.1 - Sementes de fidalguinhos</t>
  </si>
  <si>
    <t>5.17.1 - Sementes de pepino</t>
  </si>
  <si>
    <t>5.18.1 - Sementes de cipreste</t>
  </si>
  <si>
    <t>5.19.1 - Tâmara</t>
  </si>
  <si>
    <t>5.19.2 - Sementes de tâmara</t>
  </si>
  <si>
    <t>5.20.1 - Sementes de funcho</t>
  </si>
  <si>
    <t>5.21.1 - Figo</t>
  </si>
  <si>
    <t>5.22.1 - Caroços de frutos</t>
  </si>
  <si>
    <t>5.22.2 - Polpa de frutos</t>
  </si>
  <si>
    <t>5.22.3 - Polpa seca de frutos</t>
  </si>
  <si>
    <t>5.23.1 - Agrião picante</t>
  </si>
  <si>
    <t>5.24.1 - Sementes de gramíneas</t>
  </si>
  <si>
    <t>5.25.1 - Grainha de uva</t>
  </si>
  <si>
    <t>5.25.2 - Bagaço de grainha de uva por pressão</t>
  </si>
  <si>
    <t>5.25.3 - Bagaço de uva</t>
  </si>
  <si>
    <t>5.25.4 - Solúveis de grainha de uva</t>
  </si>
  <si>
    <t>5.26.1 - Avelã</t>
  </si>
  <si>
    <t>5.26.2 - Bagaço de avelã obtido por pressão</t>
  </si>
  <si>
    <t>5.27.1 - Pectina</t>
  </si>
  <si>
    <t>5.28.1 - Sementes de perila</t>
  </si>
  <si>
    <t>5.29.1 - Pinhão</t>
  </si>
  <si>
    <t>5.30.1 - Pistácio</t>
  </si>
  <si>
    <t>5.31.1 - Sementes de plantago</t>
  </si>
  <si>
    <t>5.32.1 - Sementes de rábano</t>
  </si>
  <si>
    <t>5.33.1 - Sementes de espinafres</t>
  </si>
  <si>
    <t>5.34.1 - Sementes de cardo</t>
  </si>
  <si>
    <t>5.35.1 - Resíduo de tomate [bagaço de tomate]</t>
  </si>
  <si>
    <t>5.36.1 - Sementes de milfolhada</t>
  </si>
  <si>
    <t>5.37.1 - Bagaço de alperce por pressão</t>
  </si>
  <si>
    <t>5.38.1 - Bagaço de cominho preto por pressão</t>
  </si>
  <si>
    <t>5.39.1 - Bagaço de sementes de borragem por pressão</t>
  </si>
  <si>
    <t>5.40.1 - Bagaço de onagra por pressão</t>
  </si>
  <si>
    <t>5.41.1 - Bagaço de romã por pressão</t>
  </si>
  <si>
    <t>5.42.1 - Bagaço de noz por pressão</t>
  </si>
  <si>
    <t>7.1.1 - Algas</t>
  </si>
  <si>
    <t>7.1.2 - Algas secas</t>
  </si>
  <si>
    <t>7.1.3 - Bagaço de algas extratado</t>
  </si>
  <si>
    <t>7.1.4 - Óleo de algas</t>
  </si>
  <si>
    <t>7.1.6 - Farinha de algas marinhas</t>
  </si>
  <si>
    <t>7.1.7 - Farinha de algas de Asparagopsis</t>
  </si>
  <si>
    <t>7.2.1 - Fungos secos</t>
  </si>
  <si>
    <t>7.3.1 - Cascas</t>
  </si>
  <si>
    <t>7.4.1 - Flores secas</t>
  </si>
  <si>
    <t>7.5.1 - Brócolos secos</t>
  </si>
  <si>
    <t>7.6.1 - Melaço de cana (de açúcar)</t>
  </si>
  <si>
    <t>7.6.2 - Melaço de cana (de açúcar) parcialmente desaçucarado</t>
  </si>
  <si>
    <t>7.6.3 - Açúcar (de cana) [sacarose]</t>
  </si>
  <si>
    <t>7.6.4 - Bagaço de cana</t>
  </si>
  <si>
    <t>7.7.1 - Folhas secas</t>
  </si>
  <si>
    <t>7.8.1 - Lenhinocelulose</t>
  </si>
  <si>
    <t>7.8.2 - Celulose em pó</t>
  </si>
  <si>
    <t>7.9.1 - Raiz de alcaçuz</t>
  </si>
  <si>
    <t>7.10.1 - Hortelã</t>
  </si>
  <si>
    <t>7.11.1 - Espinafre seco</t>
  </si>
  <si>
    <t xml:space="preserve">7.12.1 - Iúca schidigera </t>
  </si>
  <si>
    <t>7.12.2 - Sumo de Iúca</t>
  </si>
  <si>
    <t>7.13.1 - Carvão vegetal; [carvão]</t>
  </si>
  <si>
    <t>7.14.1 - Madeira</t>
  </si>
  <si>
    <t>7.14.2 - Melaços de madeira</t>
  </si>
  <si>
    <t>7.15.1 - Farinha de Solanum glaucophyllum</t>
  </si>
  <si>
    <t>Tuberculos_raizes_e_seus_produtos_derivados</t>
  </si>
  <si>
    <t>Outras_plantas_algas_e_seus_produtos_derivados</t>
  </si>
  <si>
    <t>8.1.1 - Manteiga e produtos à base de manteiga</t>
  </si>
  <si>
    <t>8.2.1 - Leitelho/leitelho em pó</t>
  </si>
  <si>
    <t>8.3.1 - Caseína</t>
  </si>
  <si>
    <t>8.4.1 - Caseínatos</t>
  </si>
  <si>
    <t>8.5.1 - Queijo e produtos à base de queijo</t>
  </si>
  <si>
    <t>8.6.1 - Colostro/colostro em pó</t>
  </si>
  <si>
    <t>8.7.1 - Subprodutos lácteos</t>
  </si>
  <si>
    <t>8.8.1 - Produtos lácteos fermentados</t>
  </si>
  <si>
    <t>8.9.1 - Lactose</t>
  </si>
  <si>
    <t>8.10.1 - Leite/Leite em pó</t>
  </si>
  <si>
    <t>8.11.1 - Leite desnatado, leite desnatado em pó</t>
  </si>
  <si>
    <t>8.12.1 - Gordura do leite</t>
  </si>
  <si>
    <t>8.13.1 - Proteína de leite em pó</t>
  </si>
  <si>
    <t>8.14.1 - Leite condensado e evaporado e seus produtos</t>
  </si>
  <si>
    <t>8.15.1 - Permeato lácteo/Permeato lácteo em pó</t>
  </si>
  <si>
    <t>8.16.1 - Concentrado lácteo/Concentrado lácteo em pó</t>
  </si>
  <si>
    <t>8.17.1 - Soro de leite/Soro de leite em pó</t>
  </si>
  <si>
    <t>8.18.1 - Soro de leite deslactosado/Soro de leite em pó deslactosado</t>
  </si>
  <si>
    <t>8.19.1 - Proteína de soro de leite/Proteína de soro de leite em pó</t>
  </si>
  <si>
    <t>8.20.1 - Soro de leite desmineralizado, deslactosado/Soro de leite em pó desmineralizado, deslactosado</t>
  </si>
  <si>
    <t>8.21.1 - Permeato de soro de leite/Permeato de soro de leite em pó</t>
  </si>
  <si>
    <t>8.22.1 - Concentrado de soro de leite/Concentrado de soro de leite em pó</t>
  </si>
  <si>
    <t>Produtos_lácteos_e_seus_produtos_derivados</t>
  </si>
  <si>
    <t>Produtos_de_animais_terrestres_e_seus_produtos_derivados</t>
  </si>
  <si>
    <t>Peixes_outros_animais_aquáticos_e_produtos_deles_derivados</t>
  </si>
  <si>
    <t>9.1.1 - Subprodutos animais</t>
  </si>
  <si>
    <t>9.2.1 - Gordura animal</t>
  </si>
  <si>
    <t>9.3.1 - Subprodutos apícolas</t>
  </si>
  <si>
    <t>9.4.1 - Proteínas animais transformadas</t>
  </si>
  <si>
    <t>9.5.1 - Proteínas derivadas da produção de gelatina</t>
  </si>
  <si>
    <t>9.6.1 - Proteínas animais hidrolisadas</t>
  </si>
  <si>
    <t>9.7.1 - Farinha de sangue</t>
  </si>
  <si>
    <t>9.8.1 - Produtos à base de sangue</t>
  </si>
  <si>
    <t>9.9.1 - Restos de cozinha e mesa [Reciclagem de restos de cozinha e mesa]</t>
  </si>
  <si>
    <t>9.10.1 - Colagénio</t>
  </si>
  <si>
    <t>9.11.1 - Farinha de penas</t>
  </si>
  <si>
    <t>9.12.1 - Gelatina</t>
  </si>
  <si>
    <t>9.13.1 - Torresmos</t>
  </si>
  <si>
    <t>9.14.1 - Produtos de origem animal</t>
  </si>
  <si>
    <t>9.15.1 - Ovos</t>
  </si>
  <si>
    <t>9.15.2 - Albúmen</t>
  </si>
  <si>
    <t>9.15.3 - Ovoprodutos secos</t>
  </si>
  <si>
    <t>9.15.4 - Ovos em pó açucarados</t>
  </si>
  <si>
    <t>9.15.5 - Cascas de ovo secas</t>
  </si>
  <si>
    <t>9.16.1 - Invertebrados terrestres vivos</t>
  </si>
  <si>
    <t>9.16.2 - Invertebrados terrestres mortos</t>
  </si>
  <si>
    <t>9.17.1 - Colesterol de suarda</t>
  </si>
  <si>
    <t>10.1.1 - Invertebrados aquáticos</t>
  </si>
  <si>
    <t>10.2.1 - Subprodutos de animais aquáticos</t>
  </si>
  <si>
    <t>10.3.1 - Farinha de crustáceos</t>
  </si>
  <si>
    <t>10.4.1 - Peixe</t>
  </si>
  <si>
    <t>10.4.2 - Farinha de peixe</t>
  </si>
  <si>
    <t>10.4.3 - Solúveis de peixe</t>
  </si>
  <si>
    <t>10.4.4 - Proteína de peixe hidrolisado</t>
  </si>
  <si>
    <t>10.4.5 - Farinha de espinhas de peixe</t>
  </si>
  <si>
    <t>10.4.6 - Óleo de peixe</t>
  </si>
  <si>
    <t>10.4.7 - Óleo de peixe, hidrogenado</t>
  </si>
  <si>
    <t>10.4.8 - Estearina de óleo de peixe (óleo de peixe neutralizado a frio "winterizado")</t>
  </si>
  <si>
    <t>10.5.1 - Óleo de krill</t>
  </si>
  <si>
    <t>10.5.2 - Proteína de concentrado de krill hidrolisado</t>
  </si>
  <si>
    <t>10.6.1 - Farinha de anelídeos marinhos</t>
  </si>
  <si>
    <t>10.7.1 - Farinha de zooplâncton marinho</t>
  </si>
  <si>
    <t>10.7.2 - Óleo de zooplâncton marinho</t>
  </si>
  <si>
    <t>10.8.1 - Farinha de molusco</t>
  </si>
  <si>
    <t>10.9.1 - Farinha de lulas</t>
  </si>
  <si>
    <t>10.10.1 - Farinha de estrelas do mar</t>
  </si>
  <si>
    <t>10.11.1 - Farinha de invertebrados marinhos</t>
  </si>
  <si>
    <t>11.1.1 - Carbonato de cálcio; [Calcário]</t>
  </si>
  <si>
    <t>11.1.2 - Conchas marinhas calcárias</t>
  </si>
  <si>
    <t>11.1.3 - Carbonato de cálcio e magnésio</t>
  </si>
  <si>
    <t>11.1.4 - Maërl</t>
  </si>
  <si>
    <t>11.1.5 - Lithotamnion</t>
  </si>
  <si>
    <t>11.1.6 - Cloreto de cálcio</t>
  </si>
  <si>
    <t>11.1.7 - Hidróxido de cálcio</t>
  </si>
  <si>
    <t>11.1.8 - Sulfato de cálcio anidro</t>
  </si>
  <si>
    <t>11.1.9 - Sulfato de cálcio hemi-hidratado</t>
  </si>
  <si>
    <t>11.1.10 - Sulfato de cálcio di-hidratado</t>
  </si>
  <si>
    <t>11.1.11 - Sais de cálcio de ácidos orgânicos</t>
  </si>
  <si>
    <t>11.1.12 - Óxido de cálcio</t>
  </si>
  <si>
    <t>11.1.13 - Gluconato de cálcio</t>
  </si>
  <si>
    <t>11.1.15 - Sulfato/Carbonato de cálcio</t>
  </si>
  <si>
    <t>11.1.16 - Pidolato de cálcio</t>
  </si>
  <si>
    <t>11.1.17 - Óxido de cálcio carbonato-magnésio</t>
  </si>
  <si>
    <t>11.1.18 - Sal duplo de nitrato de cálcio</t>
  </si>
  <si>
    <t>11.2.1 - Óxido de magnésio</t>
  </si>
  <si>
    <t>11.2.2 - Sulfato de magnésio hepta-hidratado</t>
  </si>
  <si>
    <t>11.2.3 - Sulfato de magnésio monohidratado</t>
  </si>
  <si>
    <t>11.2.4 - Sulfato de magnésio anidro</t>
  </si>
  <si>
    <t>11.2.5 - Propionato de magnésio</t>
  </si>
  <si>
    <t>11.2.6 - Cloreto de magnésio</t>
  </si>
  <si>
    <t>11.2.7 - Carbonato de magnésio</t>
  </si>
  <si>
    <t>11.2.8 - Hidróxido de magnésio</t>
  </si>
  <si>
    <t>11.2.9 - Sulfato de magnésio e potássio</t>
  </si>
  <si>
    <t>11.2.10 - Sais de magnésio de ácidos orgânicos</t>
  </si>
  <si>
    <t>11.2.11 - Gluconato de magnésio</t>
  </si>
  <si>
    <t>11.2.13 - Pidolato de magnésio</t>
  </si>
  <si>
    <t>11.3.1 - Fosfato dicálcico; [Hidrogeno-ortofosfato de cálcio]</t>
  </si>
  <si>
    <t>11.3.2 - Fosfato monodicálcico</t>
  </si>
  <si>
    <t>11.3.3 - Fosfato monocálcico; [Tetra-hidrogeno-di-ortofosfato de cálcio]</t>
  </si>
  <si>
    <t>11.3.4 - Fosfato tricálcico; [Ortofosfato tricálcico]</t>
  </si>
  <si>
    <t>11.3.5 - Fosfato de cálcio e magnésio</t>
  </si>
  <si>
    <t>11.3.6 - Fosfato desfluoretado</t>
  </si>
  <si>
    <t>11.3.7 - Pirofosfato dicálcico; [Difosfato dicálcico]</t>
  </si>
  <si>
    <t>11.3.8 - Fosfato de magnésio</t>
  </si>
  <si>
    <t>11.3.9 - Fosfato de sódio, cálcio e magnésio</t>
  </si>
  <si>
    <t>11.3.10 - Fosfato monossódico; [Di-hidrogeno-ortofosfato de sódio]</t>
  </si>
  <si>
    <t>11.3.11 - Fosfato dissódico; [Hidrogeno-ortofosfato dissódico]</t>
  </si>
  <si>
    <t>11.3.12 - Fosfato trissódico; [Ortofosfato trissódico]</t>
  </si>
  <si>
    <t>11.3.13 - Pirofosfato de sódio; [Difosfato tetrassódico]</t>
  </si>
  <si>
    <t>11.3.14 - Fosfato monopotássico; [Di-hidrogeno-ortofosfato de potássio]</t>
  </si>
  <si>
    <t>11.3.15 - Fosfato dipotássico; [Di-hidrogeno-ortofosfato dipotássico]</t>
  </si>
  <si>
    <t>11.3.16 - Fosfato de cálcio e de sódio</t>
  </si>
  <si>
    <t>11.3.17 - Fosfato monoamónico; [Di-hidrogeno-ortofosfato de amónio]</t>
  </si>
  <si>
    <t>11.3.18 - Fosfato diamónico; [Hidrogeno-ortofosfato de diamónio]</t>
  </si>
  <si>
    <t>11.3.19 - Tripolifosfato de sódio; [Trifosfato pentassódico]</t>
  </si>
  <si>
    <t>11.3.20 - Fosfato de sódio e magnésio</t>
  </si>
  <si>
    <t>11.3.21 - Hipofosfito de magnésio</t>
  </si>
  <si>
    <t>11.3.22 - Farinha de ossos degelatinizados</t>
  </si>
  <si>
    <t>11.3.23 - Cinza de ossos</t>
  </si>
  <si>
    <t>11.3.24 - Polifosfato de cálcio</t>
  </si>
  <si>
    <t>11.3.25 - Di-hidrogenodifosfato de cálcio</t>
  </si>
  <si>
    <t>11.3.26 - Pirofosfato ácido de magnésio</t>
  </si>
  <si>
    <t>11.3.27 - Di-hidrogenodifosfato dissódico</t>
  </si>
  <si>
    <t>11.3.28 - Difosfato trissódico</t>
  </si>
  <si>
    <t>11.3.29 - Polifosfato sódico; [Hexametafosfato sódico]</t>
  </si>
  <si>
    <t>11.3.30 - Fosfato tripotássico</t>
  </si>
  <si>
    <t>11.3.31 - Difosfato tetrapotássico</t>
  </si>
  <si>
    <t>11.3.32 - Trifosfato pentapotássico</t>
  </si>
  <si>
    <t>11.3.33 - Polifosfato de potássio</t>
  </si>
  <si>
    <t>11.3.34 - Polifosfato de cálcio e sódio</t>
  </si>
  <si>
    <t>11.4.1 - Cloreto de sódio</t>
  </si>
  <si>
    <t>11.4.2 - Bicarbonato de sódio [Hidrogenocarbonato de sódio]</t>
  </si>
  <si>
    <t>11.4.3 - (Bi)carbonato de sódio/amónio [(Hidrogeno)carbonato de sódio/amónio]</t>
  </si>
  <si>
    <t>11.4.4 - Carbonato de sódio</t>
  </si>
  <si>
    <t>11.4.5 - Sesquicarbonato de sódio [Hidrogeno-di-carbonato trissódico]</t>
  </si>
  <si>
    <t>11.4.6 - Sulfato de sódio</t>
  </si>
  <si>
    <t>11.4.7 - Sais de sódio de ácidos orgânicos</t>
  </si>
  <si>
    <t>11.4.8 - Gluconato de sódio</t>
  </si>
  <si>
    <t>11.5.1 - Cloreto de potássio</t>
  </si>
  <si>
    <t>11.5.2 - Sulfato de potássio</t>
  </si>
  <si>
    <t>11.5.3 - Carbonato de potássio</t>
  </si>
  <si>
    <t>11.5.4 - Bicarbonato de potássio; [Hidrogenocarbonato de potássio]</t>
  </si>
  <si>
    <t>11.5.5 - Sais de potássio de ácidos orgânicos</t>
  </si>
  <si>
    <t>11.5.6 - Pidolato de potássio</t>
  </si>
  <si>
    <t>11.6.1 - Flor-de-enxofre</t>
  </si>
  <si>
    <t>11.7.1 - Atapulgite</t>
  </si>
  <si>
    <t>11.7.2 - Quartzo</t>
  </si>
  <si>
    <t>11.7.3 - Cristobalite</t>
  </si>
  <si>
    <t>11.8.1 - Sulfato de amónio</t>
  </si>
  <si>
    <t>11.8.3 - Sais de amónio de ácidos orgânicos</t>
  </si>
  <si>
    <t>11.8.4 - Lactato de amónio</t>
  </si>
  <si>
    <t>11.8.5 - Acetato de amónio</t>
  </si>
  <si>
    <t>11.9.1 - Cascalho fino [para moelas]</t>
  </si>
  <si>
    <t xml:space="preserve">11.9.2 - Tijolo moído/redstone [para moelas] </t>
  </si>
  <si>
    <t>Minerais_e_seus_produtos_derivados</t>
  </si>
  <si>
    <t>Produtos_e_coprodutos_obtidos_por_fermentação_utilizando_microrganismos</t>
  </si>
  <si>
    <t xml:space="preserve">12.1.5 - Leveduras, inativadas [Levedura de cerveja] </t>
  </si>
  <si>
    <t>12.1.9 - Produto de Trochodrma viride rico em proteínas</t>
  </si>
  <si>
    <t>12.1.10 - Produto de Bacillus subtillis rico em proteínas</t>
  </si>
  <si>
    <t>12.1.12 - Produtos de leveduras</t>
  </si>
  <si>
    <t>12.1.13 - Proteínas monocelulares de bactérias</t>
  </si>
  <si>
    <t>12.1.14 - Bactérias inativadas e suas partes</t>
  </si>
  <si>
    <t>12.2.8 - Biomassa bacteriana rica em proteína</t>
  </si>
  <si>
    <t>12.2.9 - Biomassa fúngica</t>
  </si>
  <si>
    <t>12.3.1 - Vinassa [melaços condensados solúveis]</t>
  </si>
  <si>
    <t>12.3.2 - Coprodutos da produção de (sais de) aminoácidos</t>
  </si>
  <si>
    <t>12.3.3 - Coprodutos da produção de enzimas</t>
  </si>
  <si>
    <t>12.3.4 - Produto bacteriano rico em poli-hidroxibutirato</t>
  </si>
  <si>
    <t>12.3.5 - Produto bacteriano rico em lactato de amónio</t>
  </si>
  <si>
    <t>12.3.6 - Coproduto da produção de glucono-delta-lactona rico em ácido glucónico (</t>
  </si>
  <si>
    <t>13.1.1 - Produtos de padaria e do fabrico de massas alimentícias</t>
  </si>
  <si>
    <t>13.1.2 - Produtos da indústria da pastelaria</t>
  </si>
  <si>
    <t>13.1.3 - Produtos do fabrico de cereais de pequeno-almoço</t>
  </si>
  <si>
    <t>13.1.4 - Produtos da indústria da confeitaria</t>
  </si>
  <si>
    <t>13.1.5 - Produtos da indústria dos gelados</t>
  </si>
  <si>
    <t>13.1.6 - Produtos e subprodutos do processamento de frutos e produtos hortícolas frescos</t>
  </si>
  <si>
    <t>13.1.7 - Produtos do processamento de plantas</t>
  </si>
  <si>
    <t>13.1.8 - Produtos do processamento de especiarias e condimentos</t>
  </si>
  <si>
    <t>13.1.9 - Produtos do processamento de ervas aromáticas</t>
  </si>
  <si>
    <t>13.1.10 - Produtos da indústria do processamento da batata</t>
  </si>
  <si>
    <t>13.1.11 - Produtos e subprodutos da produção de molhos</t>
  </si>
  <si>
    <t xml:space="preserve">13.1.12 - Produtos e subprodutos da indústria dos snacks </t>
  </si>
  <si>
    <t>13.1.13 - Produtos da indústria dos alimentos prontos a consumir</t>
  </si>
  <si>
    <t>13.1.14 - Subprodutos de plantas da produção de bebidas espirituosas</t>
  </si>
  <si>
    <t>13.1.15 - Cerveja para alimentação animal</t>
  </si>
  <si>
    <t>13.1.16 - Bebida doce aromatizada</t>
  </si>
  <si>
    <t>13.1.17 - Xarope de frutas</t>
  </si>
  <si>
    <t>13.1.18 - Xarope doce aromatizado</t>
  </si>
  <si>
    <t>13.1.19 - Óleos vegetais usados da indústria alimentar</t>
  </si>
  <si>
    <t>13.2.1 - Açúcares caramelizados</t>
  </si>
  <si>
    <t>13.2.2 - Dextrose</t>
  </si>
  <si>
    <t>13.2.3 - Frutose</t>
  </si>
  <si>
    <t>13.2.4 - Xarope de glucose</t>
  </si>
  <si>
    <t>13.2.5 - Melaço de glucose</t>
  </si>
  <si>
    <t>13.2.6 - Xilose</t>
  </si>
  <si>
    <t>13.2.7 - Lactulose</t>
  </si>
  <si>
    <t>13.2.8 - Glucosamina (quitosamina)</t>
  </si>
  <si>
    <t>13.2.9 - Xilo-oligossacarídeos</t>
  </si>
  <si>
    <t>13.2.10 - Gluco-oligossacarídeos</t>
  </si>
  <si>
    <t>13.2.11 - Fruto-oligossacáridos</t>
  </si>
  <si>
    <t>13.2.12 - Trealose</t>
  </si>
  <si>
    <t>13.3.1 - Amido</t>
  </si>
  <si>
    <t>13.3.2 - Amido pré-gelatinizado</t>
  </si>
  <si>
    <t>13.3.3 - Mistura de amido</t>
  </si>
  <si>
    <t>13.3.4 - Bagaço de hidrolisados de amido</t>
  </si>
  <si>
    <t>13.3.5 - Dextrina</t>
  </si>
  <si>
    <t>13.3.6 - Maltodextrina</t>
  </si>
  <si>
    <t>13.4.1 - Polidextrose</t>
  </si>
  <si>
    <t>13.5.1 - Poliósidos</t>
  </si>
  <si>
    <t>13.5.2 - Isomalte</t>
  </si>
  <si>
    <t>13.5.3 - Manitol</t>
  </si>
  <si>
    <t>13.5.4 - Xilitol</t>
  </si>
  <si>
    <t>13.5.5 - Sorbitol</t>
  </si>
  <si>
    <t>13.6.1 - Óleos ácidos de refinação química</t>
  </si>
  <si>
    <t>13.6.2 - Ácidos gordos esterificados com glicerol</t>
  </si>
  <si>
    <t>13.6.3 - Mono, di e triglicéridos de ácidos gordos</t>
  </si>
  <si>
    <t>13.6.4 - Sais de ácidos gordos</t>
  </si>
  <si>
    <t>13.6.5 - Destilados de ácidos gordos da refinação física</t>
  </si>
  <si>
    <t>13.6.6 - Ácidos gordos brutos do fracionamento</t>
  </si>
  <si>
    <t>13.6.7 - Ácidos gordos puros destilados do fracionamento</t>
  </si>
  <si>
    <t>13.6.8 - Pastas de neutralização</t>
  </si>
  <si>
    <t>13.6.9 - Mono e diglicéridos de ácidos gordos esterificados com ácidos orgânicos</t>
  </si>
  <si>
    <t>13.6.10 - Ésteres de sacarose de ácidos gordos</t>
  </si>
  <si>
    <t>13.6.11 - Sacaroglicéridos de ácidos gordos</t>
  </si>
  <si>
    <t>13.6.12 - Palmitoíl-glucosamina</t>
  </si>
  <si>
    <t>13.6.13 - Sais de lactilatos de ácidos gordos</t>
  </si>
  <si>
    <t>13.6.14 - Palmitoíl-etanolamida</t>
  </si>
  <si>
    <t>13.8.1 - Glicerina bruta</t>
  </si>
  <si>
    <t>13.8.2 - Glicerina</t>
  </si>
  <si>
    <t>13.9.1 - Metil-sulfonil-metano</t>
  </si>
  <si>
    <t>13.10.1 - Turfa</t>
  </si>
  <si>
    <t>13.10.2 - Leonardite</t>
  </si>
  <si>
    <t>13.11.1 - Propilenoglicol [1,2-propanodiol; [propano-1,2-diol]</t>
  </si>
  <si>
    <t>13.11.2 - Monoésteres de propilenoglicol e ácidos gordos</t>
  </si>
  <si>
    <t>13.12.1 - Ácido hialurônico</t>
  </si>
  <si>
    <t>13.12.2 - Sulfato de condroitina</t>
  </si>
  <si>
    <t xml:space="preserve">PT5AA00772- Nutriceal Foods, S.A. </t>
  </si>
  <si>
    <t>PT3AA00826- Nestlé Portugal, Unipessoal, Lda AVANCA</t>
  </si>
  <si>
    <t>PT3AA01781- Panicongelados - Massas Congeladas Lda.</t>
  </si>
  <si>
    <t>PT3AA01789- NUTRIVA - Produção e Distribuição Alimentar, Unipessoal Lda.</t>
  </si>
  <si>
    <t xml:space="preserve">PT5AA02468- EUROPASTRY – PORTUGAL, S. A. </t>
  </si>
  <si>
    <t>αPT5AA02490- REAGRO - Importação e Exportação, S.A.</t>
  </si>
  <si>
    <t>PT5AA02975- SOVENA PORTUGAL - Consumer Goods, S.A.</t>
  </si>
  <si>
    <t>PT5AA03590- Fima Olá Produtos Alimentares, S.A.</t>
  </si>
  <si>
    <t>PT5AA03974- Monliz - Produtos Alimentares Mondego e Liz, S.A.</t>
  </si>
  <si>
    <t xml:space="preserve">PT5AA04119- DAWN FOODS PORTUGAL, S.A. </t>
  </si>
  <si>
    <t xml:space="preserve">PT5AA04511- Iberol - Sociedade Ibérica de Biocombustíveis e Oleaginosas, SA </t>
  </si>
  <si>
    <t xml:space="preserve">PT8AA04910- INSULAR </t>
  </si>
  <si>
    <t>PT5AA05480- Cerealis Moagens, S.A. (Lisboa)</t>
  </si>
  <si>
    <t>PT5AA05522- Justino Alexandre Sardinha, Lda</t>
  </si>
  <si>
    <t>PT3AA05541- S &amp; A - Sociedade Industrial de Aperitivos, S.A.</t>
  </si>
  <si>
    <t>PT5AA05546- Lallemand Portugal, S.A.</t>
  </si>
  <si>
    <t>PT7AA05552- Salexpor - Companhia Portuguesa de Sal Higienizado, S.A.</t>
  </si>
  <si>
    <t>PT6AA05561- Conesa Portugal, S.A.</t>
  </si>
  <si>
    <t>PT5AA05573- Sugal Alimentos, S.A.(Benavente)</t>
  </si>
  <si>
    <t>PT4AA05590- Fábricas Lusitana-Produtos Alimentares, S.A.</t>
  </si>
  <si>
    <t>PT3AA05651- Diatosta - Industria Alimentar, S.A. (Aveiro)</t>
  </si>
  <si>
    <t>PT3AA05671- Dan Cake (Portugal), S.A. (Coimbra)</t>
  </si>
  <si>
    <t>PT5AA05740- Abílio Caetano Paulino &amp; Filhos, Lda. (MOPAFIL)</t>
  </si>
  <si>
    <t>PT5AA05746- Progelcone - Comércio e Indústria, S.A.</t>
  </si>
  <si>
    <t>PT6AA05789- Vitacress Portugal, SA</t>
  </si>
  <si>
    <t>PT5AA05813- Arrozeiras Mundiarroz, S.A.</t>
  </si>
  <si>
    <t>PT5AA05848- Frubaça - Coop. de Hortofruticultores, Crl</t>
  </si>
  <si>
    <t>PT3AA05862- Rialto - Industria Alimentar, Lda</t>
  </si>
  <si>
    <t>PT5AA05904- Bonduelle - (Portugal) - Agroindústria, S.A.</t>
  </si>
  <si>
    <t>PT5AA05926- Sociedade Panificadora Costa &amp; Ferreira, Lda</t>
  </si>
  <si>
    <t>PT5AA05929- Cerealto Sintra Foods, S.A.</t>
  </si>
  <si>
    <t>PT5AA05953- Farinhas Firmos, Moagem de Cereais, Lda.</t>
  </si>
  <si>
    <t>PT5AA05989- Kagome Foods Portugal, S.A.</t>
  </si>
  <si>
    <t>PT5AA05997- Fariramos - Farinhas Ramos, Lda</t>
  </si>
  <si>
    <t xml:space="preserve">PT5AA06058- Campotec – Comercialização  e Consultadoria de Hortofrutícolas, S.A. </t>
  </si>
  <si>
    <t>PT5AA06059- Granel - Moagem de Cereais, S.A.</t>
  </si>
  <si>
    <t>PT6AA06098- Darta Alentejo, S.A.</t>
  </si>
  <si>
    <t>PT5AA06105- Panpor - Produtos Alimentares, S.A. (Unidades PP 1 e 2)</t>
  </si>
  <si>
    <t>PT5AA06184- Orivárzea - Orizicultores do Ribatejo, S.A..</t>
  </si>
  <si>
    <t>PT5AA06189- Cister - Indústria de Produtos Alimentares, Lda.-</t>
  </si>
  <si>
    <t>PT3AA06195- Indumape - Industrialização de Fruta, S.A.</t>
  </si>
  <si>
    <t>PT4AA06262- Quinta da Caravela - Actividades Agro Ecologicas, Lda</t>
  </si>
  <si>
    <t>PT5AA06272- Sumol+ Compal Marcas, S.A. (Almeirim)</t>
  </si>
  <si>
    <t>PT3AA06315- Destilaria Levira, Lda</t>
  </si>
  <si>
    <t>PT5AA06395- DACSA ATLANTIC, S.A.</t>
  </si>
  <si>
    <t>PT3AA06547- White And Green Natural, S.A</t>
  </si>
  <si>
    <t>PT5AA06692- Pitorro - Moagem de Cereais, S.A.</t>
  </si>
  <si>
    <t>PT5AA28994- Ferreira Gomes &amp; Filhos, Lda</t>
  </si>
  <si>
    <t>PT5AA06701- Batcel - Comércio e Indústria Alimentar Lda</t>
  </si>
  <si>
    <t>PT8AA06746- Moinhos de São Roque</t>
  </si>
  <si>
    <t>Estabelecimentos</t>
  </si>
  <si>
    <t>NII</t>
  </si>
  <si>
    <t>Nome</t>
  </si>
  <si>
    <t>Morada com código postal</t>
  </si>
  <si>
    <t>Concelho</t>
  </si>
  <si>
    <t>Região</t>
  </si>
  <si>
    <t>Cat SPA/PD</t>
  </si>
  <si>
    <t>Atividades</t>
  </si>
  <si>
    <t>Espécie/produto</t>
  </si>
  <si>
    <t>Detalhe/método de fabrico</t>
  </si>
  <si>
    <t>Atividades associadas (outras secções)</t>
  </si>
  <si>
    <t>Autorização EET</t>
  </si>
  <si>
    <t>CHAN</t>
  </si>
  <si>
    <t>PT5AA00772</t>
  </si>
  <si>
    <t xml:space="preserve">Nutriceal Foods, S.A. </t>
  </si>
  <si>
    <t>Rua Vasco da Gama, 128 - 2130-197</t>
  </si>
  <si>
    <t>Santarém</t>
  </si>
  <si>
    <t>DSAVR Lisboa e Vale do Tejo</t>
  </si>
  <si>
    <t/>
  </si>
  <si>
    <t>Produtor de coprodutos e derivados de origem vegetal (AAUPV)</t>
  </si>
  <si>
    <t>MPV</t>
  </si>
  <si>
    <t>SPONA (AAUPA)</t>
  </si>
  <si>
    <t>False</t>
  </si>
  <si>
    <t>PT3AA00826</t>
  </si>
  <si>
    <t>Nestlé Portugal, Unipessoal, Lda AVANCA</t>
  </si>
  <si>
    <t>Rua da Nestlé,  n.º 116, Lugar do Mato - 3860-071</t>
  </si>
  <si>
    <t>Aveiro</t>
  </si>
  <si>
    <t>DSAVR Centro</t>
  </si>
  <si>
    <t>IAA (AAITR; AAVPAAR), SPONA (AAUPA)</t>
  </si>
  <si>
    <t>PT3AA01781</t>
  </si>
  <si>
    <t>Panicongelados - Massas Congeladas Lda.</t>
  </si>
  <si>
    <t>Travessa Outeiro dos Cepos / N.º 44, Montijos - 2425-618</t>
  </si>
  <si>
    <t>Leiria</t>
  </si>
  <si>
    <t>PT3AA01789</t>
  </si>
  <si>
    <t>NUTRIVA - Produção e Distribuição Alimentar, Unipessoal Lda.</t>
  </si>
  <si>
    <t>Zona Industrial de Vila Nova de Poiares, Lote 31-A - 3350-211</t>
  </si>
  <si>
    <t>Coimbra</t>
  </si>
  <si>
    <t>PT5AA02468</t>
  </si>
  <si>
    <t xml:space="preserve">EUROPASTRY – PORTUGAL, S. A. </t>
  </si>
  <si>
    <t>Quinta da Mendanha – Ota Park – Fracção AN  - 2580-491</t>
  </si>
  <si>
    <t>Lisboa</t>
  </si>
  <si>
    <t>αPT5AA02490</t>
  </si>
  <si>
    <t>REAGRO - Importação e Exportação, S.A.</t>
  </si>
  <si>
    <t>Pinhal de Mouros, Apartado 20 - 2121-901</t>
  </si>
  <si>
    <t>FAC (AAINA; AAINPAT), IAA (AAITA; AAITPAT; AAVPAAR), IMPAA (AAIPR)</t>
  </si>
  <si>
    <t>PT5AA02975</t>
  </si>
  <si>
    <t>SOVENA PORTUGAL - Consumer Goods, S.A.</t>
  </si>
  <si>
    <t>Rua do industrial Alfredo da Silva, CP 5139_x000D_
Quimiparque - Parque Empresarial - 2931-904</t>
  </si>
  <si>
    <t>PT5AA03590</t>
  </si>
  <si>
    <t>Fima Olá Produtos Alimentares, S.A.</t>
  </si>
  <si>
    <t>Marinhas D.Pedro - 2690-361</t>
  </si>
  <si>
    <t>3;</t>
  </si>
  <si>
    <t>PT5AA03974</t>
  </si>
  <si>
    <t>Monliz - Produtos Alimentares Mondego e Liz, S.A.</t>
  </si>
  <si>
    <t>Zona Industrial Pinhal da Torre, Rua E - 2091-901</t>
  </si>
  <si>
    <t>PT5AA04119</t>
  </si>
  <si>
    <t xml:space="preserve">DAWN FOODS PORTUGAL, S.A. </t>
  </si>
  <si>
    <t>Quinta da Torre, lote 317, Cabanas,  - 2950-677</t>
  </si>
  <si>
    <t>Setúbal</t>
  </si>
  <si>
    <t>FEED</t>
  </si>
  <si>
    <t>PT5AA04511</t>
  </si>
  <si>
    <t xml:space="preserve">Iberol - Sociedade Ibérica de Biocombustíveis e Oleaginosas, SA </t>
  </si>
  <si>
    <t>Quinta da Hortinha, Alhandra - 2600-531</t>
  </si>
  <si>
    <t>ARMAA (AAAT), IAA (AAITR; AAVPAAR), IMPAA (AAIPR)</t>
  </si>
  <si>
    <t>PT8AA04910</t>
  </si>
  <si>
    <t xml:space="preserve">INSULAR </t>
  </si>
  <si>
    <t>Plataforma 11 - Zona Franca Industrial, Caniçal - 9200-031</t>
  </si>
  <si>
    <t>Ilha Da Madeira (Madeira)</t>
  </si>
  <si>
    <t>RA Madeira - DSAV</t>
  </si>
  <si>
    <t>IAA (AAVPAAR)</t>
  </si>
  <si>
    <t>PT5AA05480</t>
  </si>
  <si>
    <t>Cerealis Moagens, S.A. (Lisboa)</t>
  </si>
  <si>
    <t>Av. Infante D. Henrique, 155 - 1950-406</t>
  </si>
  <si>
    <t>PT5AA05522</t>
  </si>
  <si>
    <t>Justino Alexandre Sardinha, Lda</t>
  </si>
  <si>
    <t>Rua do Casalinho n.º 10, Encarnação - 2640-232</t>
  </si>
  <si>
    <t>PT3AA05541</t>
  </si>
  <si>
    <t>S &amp; A - Sociedade Industrial de Aperitivos, S.A.</t>
  </si>
  <si>
    <t>Alem do Mourao-Tentugal.  - 3140-580</t>
  </si>
  <si>
    <t>PT5AA05546</t>
  </si>
  <si>
    <t>Lallemand Portugal, S.A.</t>
  </si>
  <si>
    <t>Lugar da Cachofarra, São Sebastião_x000D_
 - 2910-524</t>
  </si>
  <si>
    <t>MPD</t>
  </si>
  <si>
    <t>PT7AA05552</t>
  </si>
  <si>
    <t>Salexpor - Companhia Portuguesa de Sal Higienizado, S.A.</t>
  </si>
  <si>
    <t>Brancanes, Ap.24, Quelfes - 8700-209</t>
  </si>
  <si>
    <t>Faro</t>
  </si>
  <si>
    <t>DSAVR Algarve</t>
  </si>
  <si>
    <t>Produtor de minerais e seus produtos derivados (AAUPM)</t>
  </si>
  <si>
    <t>MPM</t>
  </si>
  <si>
    <t>PT6AA05561</t>
  </si>
  <si>
    <t>Conesa Portugal, S.A.</t>
  </si>
  <si>
    <t>Montinho de Baixo -  Mora - 7490-241</t>
  </si>
  <si>
    <t>Évora</t>
  </si>
  <si>
    <t>DSAVR Alentejo</t>
  </si>
  <si>
    <t>PT5AA05573</t>
  </si>
  <si>
    <t>Sugal Alimentos, S.A.(Benavente)</t>
  </si>
  <si>
    <t>Estrada Fonte das Somas, Apartado 9 - 2131-901</t>
  </si>
  <si>
    <t>PT4AA05590</t>
  </si>
  <si>
    <t>Fábricas Lusitana-Produtos Alimentares, S.A.</t>
  </si>
  <si>
    <t>Largo de St.º António, Alcains - 6005-015</t>
  </si>
  <si>
    <t>Castelo Branco</t>
  </si>
  <si>
    <t>PT3AA05651</t>
  </si>
  <si>
    <t>Diatosta - Industria Alimentar, S.A. (Aveiro)</t>
  </si>
  <si>
    <t>Rua Professor Justa Ferreira Dias 155.  - 3810-867</t>
  </si>
  <si>
    <t>PT3AA05671</t>
  </si>
  <si>
    <t>Dan Cake (Portugal), S.A. (Coimbra)</t>
  </si>
  <si>
    <t>Bairro de Stª Apolónia - 3020-109</t>
  </si>
  <si>
    <t>PT5AA05740</t>
  </si>
  <si>
    <t>Abílio Caetano Paulino &amp; Filhos, Lda. (MOPAFIL)</t>
  </si>
  <si>
    <t>Avenida José Loureiro da Rosa, Zibreira, Torres Novas - 2350-832</t>
  </si>
  <si>
    <t>PT5AA05746</t>
  </si>
  <si>
    <t>Progelcone - Comércio e Indústria, S.A.</t>
  </si>
  <si>
    <t>Estrada de Polima, 624. São Domingos de Rana - 2785-543</t>
  </si>
  <si>
    <t>PT6AA05789</t>
  </si>
  <si>
    <t>Vitacress Portugal, SA</t>
  </si>
  <si>
    <t>Quinta dos Cativos  - 7630-033</t>
  </si>
  <si>
    <t>Beja</t>
  </si>
  <si>
    <t>PT5AA05813</t>
  </si>
  <si>
    <t>Arrozeiras Mundiarroz, S.A.</t>
  </si>
  <si>
    <t>Monte da Barca. Coruche, Apartado 104 - 2101-901</t>
  </si>
  <si>
    <t>PT5AA05848</t>
  </si>
  <si>
    <t>Frubaça - Coop. de Hortofruticultores, Crl</t>
  </si>
  <si>
    <t>Acipreste- Apartado 12 - 2461-601</t>
  </si>
  <si>
    <t>PT3AA05862</t>
  </si>
  <si>
    <t>Rialto - Industria Alimentar, Lda</t>
  </si>
  <si>
    <t>Rua C 18, Zona Industrial da Palhaça -  Palhaça - 3770-355</t>
  </si>
  <si>
    <t>PT5AA05904</t>
  </si>
  <si>
    <t>Bonduelle - (Portugal) - Agroindústria, S.A.</t>
  </si>
  <si>
    <t>Zona Industrial de Santarém, Várzea de Santarém - 2005-002</t>
  </si>
  <si>
    <t>PT5AA05926</t>
  </si>
  <si>
    <t>Sociedade Panificadora Costa &amp; Ferreira, Lda</t>
  </si>
  <si>
    <t>Estrada D. Maria  - Alto da Serra - 2040-063</t>
  </si>
  <si>
    <t>PT5AA05929</t>
  </si>
  <si>
    <t>Cerealto Sintra Foods, S.A.</t>
  </si>
  <si>
    <t>Rua da Industria, nº 37 - 37A e 37B - 2725-473</t>
  </si>
  <si>
    <t>PT5AA05953</t>
  </si>
  <si>
    <t>Farinhas Firmos, Moagem de Cereais, Lda.</t>
  </si>
  <si>
    <t>Rua General Humberto Delgado, 1, Mugideira - 2565-775</t>
  </si>
  <si>
    <t>PT5AA05989</t>
  </si>
  <si>
    <t>Kagome Foods Portugal, S.A.</t>
  </si>
  <si>
    <t>Lezíria das Cortes. Apartado 13 - 2601-906</t>
  </si>
  <si>
    <t>PT5AA05997</t>
  </si>
  <si>
    <t>Fariramos - Farinhas Ramos, Lda</t>
  </si>
  <si>
    <t>Rua S. Martinho, n.º 30, Bordinheira - 2565-836</t>
  </si>
  <si>
    <t>PT5AA06058</t>
  </si>
  <si>
    <t xml:space="preserve">Campotec – Comercialização  e Consultadoria de Hortofrutícolas, S.A. </t>
  </si>
  <si>
    <t>Estrada Nacional n.º 9 - Zona Industrial de Casalinhos de Alfaiata. - 2560-393</t>
  </si>
  <si>
    <t>IMPAA (AAIPR)</t>
  </si>
  <si>
    <t>PT5AA06059</t>
  </si>
  <si>
    <t>Granel - Moagem de Cereais, S.A.</t>
  </si>
  <si>
    <t>Quinta da Guedelha, Sobralinho, Ap. 212, Alverca do Ribatejo - 2616-909</t>
  </si>
  <si>
    <t>PT6AA06098</t>
  </si>
  <si>
    <t>Darta Alentejo, S.A.</t>
  </si>
  <si>
    <t>Zona Industria de Avis (Parque Industrial).  - 7480-163</t>
  </si>
  <si>
    <t>Portalegre</t>
  </si>
  <si>
    <t>PT5AA06105</t>
  </si>
  <si>
    <t>Panpor - Produtos Alimentares, S.A. (Unidades PP 1 e 2)</t>
  </si>
  <si>
    <t>Zona Industrial de Rio Maior, Lote 154 - 2040-357</t>
  </si>
  <si>
    <t>AOV</t>
  </si>
  <si>
    <t>PT5AA06184</t>
  </si>
  <si>
    <t>Orivárzea - Orizicultores do Ribatejo, S.A..</t>
  </si>
  <si>
    <t>Lagoa das Donzelas - 2120-204</t>
  </si>
  <si>
    <t>PT5AA06189</t>
  </si>
  <si>
    <t>Cister - Indústria de Produtos Alimentares, Lda.-</t>
  </si>
  <si>
    <t>Zona Industrial do Casal da Areia, Lotes 1 e 2. Coz - 2460-391</t>
  </si>
  <si>
    <t>PT3AA06195</t>
  </si>
  <si>
    <t>Indumape - Industrialização de Fruta, S.A.</t>
  </si>
  <si>
    <t>Parque Industrial Manuel da Mota, Rua Bartolomeu Dias 11-13 -  Pombal - 3100-354</t>
  </si>
  <si>
    <t>PT4AA06262</t>
  </si>
  <si>
    <t>Quinta da Caravela - Actividades Agro Ecologicas, Lda</t>
  </si>
  <si>
    <t>Quinta dos Penesinhos - Paul - 6215-343</t>
  </si>
  <si>
    <t>PT5AA06272</t>
  </si>
  <si>
    <t>Sumol+ Compal Marcas, S.A. (Almeirim)</t>
  </si>
  <si>
    <t>EN 118, Km 75 - 2080-023</t>
  </si>
  <si>
    <t>PT3AA06315</t>
  </si>
  <si>
    <t>Destilaria Levira, Lda</t>
  </si>
  <si>
    <t>Rua de Cima, Levira, São Lourenço do Bairro - 3780-174</t>
  </si>
  <si>
    <t>PT5AA06395</t>
  </si>
  <si>
    <t>DACSA ATLANTIC, S.A.</t>
  </si>
  <si>
    <t>Estrada do Rebocho, Monte da Barca, Coruche - 2100-051</t>
  </si>
  <si>
    <t>IAA (AAITR; AAVPAAR), IMPAA (AAIPR)</t>
  </si>
  <si>
    <t>PT3AA06547</t>
  </si>
  <si>
    <t>White And Green Natural, S.A</t>
  </si>
  <si>
    <t>Zona Industrial de Vagos, lote 104 - 3840-385</t>
  </si>
  <si>
    <t>PT5AA06692</t>
  </si>
  <si>
    <t>Pitorro - Moagem de Cereais, S.A.</t>
  </si>
  <si>
    <t>Apartado 18 - Moseiro, Louriceira - 2380-421</t>
  </si>
  <si>
    <t>PT5AA28994</t>
  </si>
  <si>
    <t>Ferreira Gomes &amp; Filhos, Lda</t>
  </si>
  <si>
    <t>Vale Florido-São Pedro de Tomar - 2300-190</t>
  </si>
  <si>
    <t>PT5AA06701</t>
  </si>
  <si>
    <t>Batcel - Comércio e Indústria Alimentar Lda</t>
  </si>
  <si>
    <t>Estrada Nacional 115/4 - Km 2 Parque Industrial das Corredouras, lote 18 - 2630-355</t>
  </si>
  <si>
    <t>PT8AA06746</t>
  </si>
  <si>
    <t>Moinhos de São Roque</t>
  </si>
  <si>
    <t>Estrada da Fundoa, n.º 73 - 9020-385</t>
  </si>
  <si>
    <t>PT8AA06761</t>
  </si>
  <si>
    <t>FÁBRICA MEL-DE-CANA RIBEIRO SECO</t>
  </si>
  <si>
    <t>Rua das Maravilhas, n.º 170 - 9000-162</t>
  </si>
  <si>
    <t>7.6.4.</t>
  </si>
  <si>
    <t>PT6AA06805</t>
  </si>
  <si>
    <t>Sutol - Indústrias Alimentares Lda</t>
  </si>
  <si>
    <t>Herdade Moinho Ordem Cima_x000D_
 - 7580-316</t>
  </si>
  <si>
    <t>PT5AA06825</t>
  </si>
  <si>
    <t>F.I.T. - FOMENTO DA INDUSTRIA DE TOMATE, S.A.</t>
  </si>
  <si>
    <t>Estrada Nacional n.º 10, 63.4 km, Lado Direito - Herdade da Pernada - 2965-671</t>
  </si>
  <si>
    <t>PT5AA06827</t>
  </si>
  <si>
    <t>Sugal Alimentos, S.A..(Azambuja)</t>
  </si>
  <si>
    <t>Estrada Nacional nº3  - 2050-306</t>
  </si>
  <si>
    <t>PT1AA06863</t>
  </si>
  <si>
    <t>A. Costa &amp; Silva, Lda.</t>
  </si>
  <si>
    <t>Rua das Bouças, n.º 2, Touguinhó - ( Loja  1 ) Vila do Conde - 4480-570</t>
  </si>
  <si>
    <t>Porto</t>
  </si>
  <si>
    <t>DSAVR Norte</t>
  </si>
  <si>
    <t>FAC (AAINR), IAA (AAITR; AAVPAAR), IMPAA (AAIPR), VRAA (AAR)</t>
  </si>
  <si>
    <t>PT5AA06895</t>
  </si>
  <si>
    <t>MATUTANO-Sociedade de Produtos Alimentares Lda</t>
  </si>
  <si>
    <t>Estrada do Banco de Portugal, nº 2, Quinta dos Cónegos - 2580-465</t>
  </si>
  <si>
    <t>PT5AA06928</t>
  </si>
  <si>
    <t>Sidul Açucares , Unipessoal, Lda</t>
  </si>
  <si>
    <t>Estrada Nacional 10, Km 10,6, Santa Iria de Azóia - 2695-364</t>
  </si>
  <si>
    <t>PT5AA06936</t>
  </si>
  <si>
    <t>Bimbo Donuts Portugal</t>
  </si>
  <si>
    <t>Rua da Indústria, 25, Bairro de São Carlos - 2725-473</t>
  </si>
  <si>
    <t>PT1AA06951</t>
  </si>
  <si>
    <t>Novarroz - Produtos Alimentares, S.A.</t>
  </si>
  <si>
    <t>Rua da Moura, n.º 43, Adães, UL - 3720-581</t>
  </si>
  <si>
    <t>PT5AA06969</t>
  </si>
  <si>
    <t>Sovena Oilseeds Portugal, S.A.</t>
  </si>
  <si>
    <t>Palença de Baixo, Apartado 24 - 2825-072</t>
  </si>
  <si>
    <t>PT1AA06972</t>
  </si>
  <si>
    <t>Valente Marques, S.A.</t>
  </si>
  <si>
    <t>Rua do Grémio 150, - 3720-581</t>
  </si>
  <si>
    <t>PT5AA07021</t>
  </si>
  <si>
    <t>SCC - Sociedade Central de Cervejas e Bebidas, S.A</t>
  </si>
  <si>
    <t>Fábrica de Vialonga_Estrada da Alfarrobeira, nº 51 - 2625-244</t>
  </si>
  <si>
    <t>PT4AA07045</t>
  </si>
  <si>
    <t>FRULACT - Industria Agro-Alimentar, S.A.</t>
  </si>
  <si>
    <t>Parque Industrial do Tortosendo, Rua H - 6200-823</t>
  </si>
  <si>
    <t>PT5AA07234</t>
  </si>
  <si>
    <t>COPAM - Companhia Portuguesa de Amidos, S.A.</t>
  </si>
  <si>
    <t>Rua Deputado Pedro Botelho Neves, 10 - 2695-722</t>
  </si>
  <si>
    <t>PT5AA07256</t>
  </si>
  <si>
    <t xml:space="preserve">VAC Minerais,S.A. </t>
  </si>
  <si>
    <t>Vale da Pedreira, Rua da Ponte - Alto da Serra - 2040-063</t>
  </si>
  <si>
    <t>PT5AA07304</t>
  </si>
  <si>
    <t>Dan Cake (Portugal), S.A. ( Vila Franca de Xira)</t>
  </si>
  <si>
    <t>Rua Alexandre Herculano, Lotes I/P, Quinta da Piedade - 2626-506</t>
  </si>
  <si>
    <t>PT5AA07308</t>
  </si>
  <si>
    <t>Parapedra - Sociedade Transformadora de Pedras, S.A.</t>
  </si>
  <si>
    <t>Casal da Fisga, Apartado 70 - 2040-988</t>
  </si>
  <si>
    <t>PT5AA07383</t>
  </si>
  <si>
    <t>Luís Vicente, S.A.</t>
  </si>
  <si>
    <t>Estrada Nacional 8, Km 36, Freixofeira - 2565-773</t>
  </si>
  <si>
    <t>PT5AA07423</t>
  </si>
  <si>
    <t>Lusical, Companhia Lusitana de Cal, S.A.</t>
  </si>
  <si>
    <t>Valverde, Alcanede - 2025-201</t>
  </si>
  <si>
    <t>PT5AA07583</t>
  </si>
  <si>
    <t>Panisol- Comércio e Indústria de Panificação, S.A.</t>
  </si>
  <si>
    <t>Rua das Padarias, 11, Alvide - 2755-062</t>
  </si>
  <si>
    <t>PT5AA07827</t>
  </si>
  <si>
    <t xml:space="preserve">Sicalpor - Sílicas e Calcários Portugueses, S.A. </t>
  </si>
  <si>
    <t>Casal dos Fortes, Carapinha - 2580-377</t>
  </si>
  <si>
    <t>PT5AA07892</t>
  </si>
  <si>
    <t xml:space="preserve">Coceda Portugal, S.A.. </t>
  </si>
  <si>
    <t>Quinta da Mafarra, Várzea - 2009-003</t>
  </si>
  <si>
    <t>PT3AA08468</t>
  </si>
  <si>
    <t>Cooperativa Agrícola do Bebedouro, C.R.L.</t>
  </si>
  <si>
    <t>Rua Macedo Sotto Mayor, n.º 213, Amieiro - 3140-021</t>
  </si>
  <si>
    <t>IAA (AAITR), VRAA (AAR)</t>
  </si>
  <si>
    <t>PT3AA08591</t>
  </si>
  <si>
    <t>Sival - Gessos Especiais, Lda</t>
  </si>
  <si>
    <t>Rua Emídio Oliveira Faria - 2425-879</t>
  </si>
  <si>
    <t>PT3AA08680</t>
  </si>
  <si>
    <t>Liguel-Adubos e Calcários, Lda</t>
  </si>
  <si>
    <t>Zona Industrial da Guia, Lote 19 - 3105-467</t>
  </si>
  <si>
    <t>PT3AA08793</t>
  </si>
  <si>
    <t>Silva &amp; Carrasqueira, Lda</t>
  </si>
  <si>
    <t>Rua das Escolas, nº. 65, Lagoa - Parada - Santiago da Guarda - 3240-673</t>
  </si>
  <si>
    <t>TAA (AATR)</t>
  </si>
  <si>
    <t>PT2AA10120</t>
  </si>
  <si>
    <t>Afonso Lopes &amp; Cia., Lda</t>
  </si>
  <si>
    <t>Rua Alexandre Herculano, N.º 209 / 227, Bragança - 5300-075</t>
  </si>
  <si>
    <t>Bragança</t>
  </si>
  <si>
    <t>IAA (AAITR; AAVPAAR)</t>
  </si>
  <si>
    <t>PT1AA10128</t>
  </si>
  <si>
    <t>Carneiro, Campos &amp; Cia, S.A.</t>
  </si>
  <si>
    <t>Rua da Fonte Velha, 404 - 4461-901</t>
  </si>
  <si>
    <t>PT1AA10130</t>
  </si>
  <si>
    <t>Cerealis - Moagens, S.A. (Porto)</t>
  </si>
  <si>
    <t>EN 108, Km 0,6 Freixo Campanhã - 4300-316</t>
  </si>
  <si>
    <t>PT1AA10131</t>
  </si>
  <si>
    <t>Cerealis - Produtos Alimentares, S.A. (Trofa)</t>
  </si>
  <si>
    <t>Rua Entre Linhas - S. Tiago do Bougado - 4785-682</t>
  </si>
  <si>
    <t>PT1AA10132</t>
  </si>
  <si>
    <t>Cerealis - Produtos Alimentares, S.A. (Águas Santas)</t>
  </si>
  <si>
    <t>Rua Manuel Lage, 988 - Parada - 4425-122</t>
  </si>
  <si>
    <t>PT1AA10141</t>
  </si>
  <si>
    <t>Moagem Ceres, A. de Figueiredo  Irmão, S.A.</t>
  </si>
  <si>
    <t>Rua Pinheiro da Campanhã, 188 - 4306-901</t>
  </si>
  <si>
    <t>PT1AA10144</t>
  </si>
  <si>
    <t>Rar - Refinarias de Açucar Reunidas, S.A.</t>
  </si>
  <si>
    <t>Rua Manuel Pinto de Azevedo, n.º 272 - 4100-246</t>
  </si>
  <si>
    <t>PT1AA10184</t>
  </si>
  <si>
    <t>Catelas &amp; Teorgas, Lda</t>
  </si>
  <si>
    <t>Rua da Cova da Raposa, n.º278, Adães, Ul - 3720-581</t>
  </si>
  <si>
    <t>PT1AA10238</t>
  </si>
  <si>
    <t>Nutpor Breads, Unipessoal, Lda</t>
  </si>
  <si>
    <t>Rua Norton de Matos, n.º 797, Gulpilhares - 4405-671</t>
  </si>
  <si>
    <t>PT1AA10303</t>
  </si>
  <si>
    <t>Germen - Moagem de Cereais, S.A.</t>
  </si>
  <si>
    <t>Rua Joaquim Pinto, n.º 91 - 4461-901</t>
  </si>
  <si>
    <t>PT1AA10536</t>
  </si>
  <si>
    <t>Super Bock Bebidas S.A. (Matosinhos)</t>
  </si>
  <si>
    <t>Via Norte, Leça do Balio - 4465-955</t>
  </si>
  <si>
    <t>αPT6AA11288</t>
  </si>
  <si>
    <t>Francisco Patrocínio - Serviços Pecuários, Lda</t>
  </si>
  <si>
    <t>Zona Industrial de Adua, Lote Li 31/32 - 7050-001</t>
  </si>
  <si>
    <t>PT7AA11533</t>
  </si>
  <si>
    <t>Sinexpral - Sociedade Industrial de Exportação das Prainhas, Lda</t>
  </si>
  <si>
    <t>Avenida João de Deus, S/N, Apartado 31 - 8700-909</t>
  </si>
  <si>
    <t>PT7AA11536</t>
  </si>
  <si>
    <t>TECH SALT, SA (515114243)</t>
  </si>
  <si>
    <t>Quinta de Betunes, 27 R/C - 8100-616</t>
  </si>
  <si>
    <t>PT5AA11592</t>
  </si>
  <si>
    <t>Maltibérica - Sociedade Produtora de Malte, S.A.</t>
  </si>
  <si>
    <t>Rua Alberto Valente - 2965-309</t>
  </si>
  <si>
    <t>PT2AA11632</t>
  </si>
  <si>
    <t>Francisco Bártolo &amp; Filhos, Lda. (Moagem Tó)</t>
  </si>
  <si>
    <t>Rua do Toural do Fundo, n.º 18 - 5200-422</t>
  </si>
  <si>
    <t>PT5AA11686</t>
  </si>
  <si>
    <t>Eurocálcio, Calcário e Inertes, SA.</t>
  </si>
  <si>
    <t>Giesteira - 2495-666</t>
  </si>
  <si>
    <t>PT3AA11883</t>
  </si>
  <si>
    <t xml:space="preserve">Diatosta - Industria Alimentar, S.A. (Oliveira do Bairro) </t>
  </si>
  <si>
    <t>Zona Industrial da Palhaça - 3770-360</t>
  </si>
  <si>
    <t>PT5AA12087</t>
  </si>
  <si>
    <t>FRUTOESTE - Cooperativa Agrícola de Hortofruticultores do Oeste</t>
  </si>
  <si>
    <t>Estrada Nacional 8, N.º 5_x000D_
Carrascal_x000D_
 - 2665-009</t>
  </si>
  <si>
    <t>PT7AA12370</t>
  </si>
  <si>
    <t>NECTON, Companhia Portuguesa de Culturas Marinhas, S.A.</t>
  </si>
  <si>
    <t>Cova da Onça, Bela Mandil,   - 8700-152</t>
  </si>
  <si>
    <t>PT8AA14958</t>
  </si>
  <si>
    <t>Empresa de Cervejas da Madeira</t>
  </si>
  <si>
    <t>Parque Empresarial da Zona Oeste, Ribeira dos Socorridos - 9304-003</t>
  </si>
  <si>
    <t>PT7AA14991</t>
  </si>
  <si>
    <t>Finisterra SA</t>
  </si>
  <si>
    <t>Porto da Baleeira, Armazém n.º 4 - 8650-368</t>
  </si>
  <si>
    <t>PT3AA15055</t>
  </si>
  <si>
    <t>NUTPOR - Produtos Alimentares, Unipessoal, LDA</t>
  </si>
  <si>
    <t>Rua Zona Industrial da Formiga - 3100-512</t>
  </si>
  <si>
    <t>PT6AA15067</t>
  </si>
  <si>
    <t>Sociedade Europeia de Arroz-SEAR, SA</t>
  </si>
  <si>
    <t>Vale de Matanças-Apartado 8 - 7540-909</t>
  </si>
  <si>
    <t>PT5AA15681</t>
  </si>
  <si>
    <t>Rações Valouro, S.A.(500658021)</t>
  </si>
  <si>
    <t>Rua Mártir São Sebastião, n.º 45, Abrunheira - 2565-643</t>
  </si>
  <si>
    <t>PT8AA16134</t>
  </si>
  <si>
    <t xml:space="preserve">Centro de Normalização e Acondicionamento da Ponta do Sol </t>
  </si>
  <si>
    <t>Estrada do Chão da Ribeira, n.º 3 - 9360-536</t>
  </si>
  <si>
    <t>PT3AA16535</t>
  </si>
  <si>
    <t>PINO PINE - Produtos Químicos, S.A.</t>
  </si>
  <si>
    <t>Rua da Carreira Branca, nº 26, Zona Industrial da Taboeira - 3800-373</t>
  </si>
  <si>
    <t>PT8AA20334</t>
  </si>
  <si>
    <t>EEM-BIOTECNOLOGIA, S.A.</t>
  </si>
  <si>
    <t>Rua Jorge de Freitas, Penedo - 9400-240</t>
  </si>
  <si>
    <t>Ilha De Porto Santo (Madeira)</t>
  </si>
  <si>
    <t>PT3AA22218</t>
  </si>
  <si>
    <t>Zona Industrial de Albergaria-a-Velha, arruamento E Lote 13 - 3850-184</t>
  </si>
  <si>
    <t>PT5AA22615</t>
  </si>
  <si>
    <t>Iberopasta, Lda</t>
  </si>
  <si>
    <t>EN 243 – km 30, Sitio da Machuqueira  - 2380-563</t>
  </si>
  <si>
    <t>PT5AA22671</t>
  </si>
  <si>
    <t>Sociedade Agro-Alimentar da Mascata, Lda.</t>
  </si>
  <si>
    <t>Zona Industrial do Sardoal, Lote 7 - 2230-180</t>
  </si>
  <si>
    <t>PT5AA23030</t>
  </si>
  <si>
    <t>António de Jesus Miranda</t>
  </si>
  <si>
    <t>Rua do Comércio, 34, Bonabal - 2565-835</t>
  </si>
  <si>
    <t>PT6AA23515</t>
  </si>
  <si>
    <t>AZPO - Azeites de Portugal, Lda.</t>
  </si>
  <si>
    <t>Lugar de Fortes - 7900-131</t>
  </si>
  <si>
    <t>PT1AA23598</t>
  </si>
  <si>
    <t>Tuero Portugal, Unipessoal, Lda.</t>
  </si>
  <si>
    <t>Rua da Moura, n.º 561, Fração C, Zona Industrial do Loureiro - 3720-070</t>
  </si>
  <si>
    <t>PT5AA23695</t>
  </si>
  <si>
    <t>Allmicroalgae - Natural Products, S.A.</t>
  </si>
  <si>
    <t>Rua 25 de Abril, s/n, Pataias Gare  - 2445-403</t>
  </si>
  <si>
    <t>PT5AA23793</t>
  </si>
  <si>
    <t>CARBOMIN, S.A.</t>
  </si>
  <si>
    <t>Unidade Industrial de Vale Rodrigues, Moita do Poço - 2460-100</t>
  </si>
  <si>
    <t>PT3AA25224</t>
  </si>
  <si>
    <t>Sociedade Agrícola Pedra da Fraga, Lda.</t>
  </si>
  <si>
    <t>Rua da Lage, B, 158 - 3600-430</t>
  </si>
  <si>
    <t>Viseu</t>
  </si>
  <si>
    <t>PT1AA25967</t>
  </si>
  <si>
    <t>Germiciclo - Moagem e Comércio de Cereais, Unipessoal, Lda.</t>
  </si>
  <si>
    <t>Rua da Moura, nº 561, Fração A, Zona Industrial 1 - 3720-070</t>
  </si>
  <si>
    <t>OV</t>
  </si>
  <si>
    <t>PT6AA26030</t>
  </si>
  <si>
    <t>NOGAM Unipessoal, Lda</t>
  </si>
  <si>
    <t>Herdade das Atafonas, CM 1184 - Km 5 - 7005-773</t>
  </si>
  <si>
    <t>PT5AA29048</t>
  </si>
  <si>
    <t>SU - Abrunheira</t>
  </si>
  <si>
    <t>Rua Mártir São Sebastião nº 2 - Abrunheira - 2565-643</t>
  </si>
  <si>
    <t>PT9AA28148</t>
  </si>
  <si>
    <t>seaExpert, Serviços e Consultoria na Área das Pescas, Lda</t>
  </si>
  <si>
    <t>Travessa do Farrobim, 15 - 9900-361</t>
  </si>
  <si>
    <t>Ilha Do Faial (Açores)</t>
  </si>
  <si>
    <t>RA Açores - DR Agricultura Veterinária e Alimentação - DS Veterinária e Alimentação</t>
  </si>
  <si>
    <t>7.1.6.</t>
  </si>
  <si>
    <t>PT1AA28173</t>
  </si>
  <si>
    <t>Simplyeast - Consultoria, Lda</t>
  </si>
  <si>
    <t>Via Norte - Estrada Nacional 14 - 4465-764</t>
  </si>
  <si>
    <t>PT5AA28456</t>
  </si>
  <si>
    <t>SIFUCEL-Sílicas S.A. (Rio Maior)</t>
  </si>
  <si>
    <t>Zona Industrial de Rio Maior - 2040-357</t>
  </si>
  <si>
    <t>PT8AA28573</t>
  </si>
  <si>
    <t>GESBA DE SÃO MARTINHO</t>
  </si>
  <si>
    <t>Rua de São Martinho n.º 21 - 9000-644</t>
  </si>
  <si>
    <t>PT1AA06863- A. Costa &amp; Silva, Lda.</t>
  </si>
  <si>
    <t>PT1AA06951- Novarroz - Produtos Alimentares, S.A.</t>
  </si>
  <si>
    <t>PT1AA06972- Valente Marques, S.A.</t>
  </si>
  <si>
    <t>PT1AA10128- Carneiro, Campos &amp; Cia, S.A.</t>
  </si>
  <si>
    <t>PT1AA10130- Cerealis - Moagens, S.A. (Porto)</t>
  </si>
  <si>
    <t>PT1AA10131- Cerealis - Produtos Alimentares, S.A. (Trofa)</t>
  </si>
  <si>
    <t>PT1AA10132- Cerealis - Produtos Alimentares, S.A. (Águas Santas)</t>
  </si>
  <si>
    <t>PT1AA10141- Moagem Ceres, A. de Figueiredo  Irmão, S.A.</t>
  </si>
  <si>
    <t>PT1AA10144- Rar - Refinarias de Açucar Reunidas, S.A.</t>
  </si>
  <si>
    <t>PT1AA10184- Catelas &amp; Teorgas, Lda</t>
  </si>
  <si>
    <t>PT1AA10238- Nutpor Breads, Unipessoal, Lda</t>
  </si>
  <si>
    <t>PT1AA10303- Germen - Moagem de Cereais, S.A.</t>
  </si>
  <si>
    <t>PT1AA10536- Super Bock Bebidas S.A. (Matosinhos)</t>
  </si>
  <si>
    <t>PT1AA23598- Tuero Portugal, Unipessoal, Lda.</t>
  </si>
  <si>
    <t>PT1AA25967- Germiciclo - Moagem e Comércio de Cereais, Unipessoal, Lda.</t>
  </si>
  <si>
    <t>PT1AA28173- Simplyeast - Consultoria, Lda</t>
  </si>
  <si>
    <t>PT2AA10120- Afonso Lopes &amp; Cia., Lda</t>
  </si>
  <si>
    <t>PT2AA11632- Francisco Bártolo &amp; Filhos, Lda. (Moagem Tó)</t>
  </si>
  <si>
    <t>PT3AA08468- Cooperativa Agrícola do Bebedouro, C.R.L.</t>
  </si>
  <si>
    <t>PT3AA08591- Sival - Gessos Especiais, Lda</t>
  </si>
  <si>
    <t>PT3AA08680- Liguel-Adubos e Calcários, Lda</t>
  </si>
  <si>
    <t>PT3AA08793- Silva &amp; Carrasqueira, Lda</t>
  </si>
  <si>
    <t xml:space="preserve">PT3AA11883- Diatosta - Industria Alimentar, S.A. (Oliveira do Bairro) </t>
  </si>
  <si>
    <t>PT3AA15055- NUTPOR - Produtos Alimentares, Unipessoal, LDA</t>
  </si>
  <si>
    <t>PT3AA16535- PINO PINE - Produtos Químicos, S.A.</t>
  </si>
  <si>
    <t>PT3AA22218- Bimbo Donuts Portugal</t>
  </si>
  <si>
    <t>PT3AA25224- Sociedade Agrícola Pedra da Fraga, Lda.</t>
  </si>
  <si>
    <t>PT4AA07045- FRULACT - Industria Agro-Alimentar, S.A.</t>
  </si>
  <si>
    <t>PT5AA06825- F.I.T. - FOMENTO DA INDUSTRIA DE TOMATE, S.A.</t>
  </si>
  <si>
    <t>PT5AA06827- Sugal Alimentos, S.A..(Azambuja)</t>
  </si>
  <si>
    <t>PT5AA06895- MATUTANO-Sociedade de Produtos Alimentares Lda</t>
  </si>
  <si>
    <t>PT5AA06928- Sidul Açucares , Unipessoal, Lda</t>
  </si>
  <si>
    <t>PT5AA06936- Bimbo Donuts Portugal</t>
  </si>
  <si>
    <t>PT5AA06969- Sovena Oilseeds Portugal, S.A.</t>
  </si>
  <si>
    <t>PT5AA07021- SCC - Sociedade Central de Cervejas e Bebidas, S.A</t>
  </si>
  <si>
    <t>PT5AA07234- COPAM - Companhia Portuguesa de Amidos, S.A.</t>
  </si>
  <si>
    <t xml:space="preserve">PT5AA07256- VAC Minerais,S.A. </t>
  </si>
  <si>
    <t>PT5AA07304- Dan Cake (Portugal), S.A. ( Vila Franca de Xira)</t>
  </si>
  <si>
    <t>PT5AA07308- Parapedra - Sociedade Transformadora de Pedras, S.A.</t>
  </si>
  <si>
    <t>PT5AA07383- Luís Vicente, S.A.</t>
  </si>
  <si>
    <t>PT5AA07423- Lusical, Companhia Lusitana de Cal, S.A.</t>
  </si>
  <si>
    <t>PT5AA07583- Panisol- Comércio e Indústria de Panificação, S.A.</t>
  </si>
  <si>
    <t xml:space="preserve">PT5AA07827- Sicalpor - Sílicas e Calcários Portugueses, S.A. </t>
  </si>
  <si>
    <t xml:space="preserve">PT5AA07892- Coceda Portugal, S.A.. </t>
  </si>
  <si>
    <t>PT5AA11592- Maltibérica - Sociedade Produtora de Malte, S.A.</t>
  </si>
  <si>
    <t>PT5AA11686- Eurocálcio, Calcário e Inertes, SA.</t>
  </si>
  <si>
    <t>PT5AA12087- FRUTOESTE - Cooperativa Agrícola de Hortofruticultores do Oeste</t>
  </si>
  <si>
    <t>PT5AA15681- Rações Valouro, S.A.(500658021)</t>
  </si>
  <si>
    <t>PT5AA22615- Iberopasta, Lda</t>
  </si>
  <si>
    <t>PT5AA22671- Sociedade Agro-Alimentar da Mascata, Lda.</t>
  </si>
  <si>
    <t>PT5AA23030- António de Jesus Miranda</t>
  </si>
  <si>
    <t>PT5AA23695- Allmicroalgae - Natural Products, S.A.</t>
  </si>
  <si>
    <t>PT5AA23793- CARBOMIN, S.A.</t>
  </si>
  <si>
    <t>PT5AA28456- SIFUCEL-Sílicas S.A. (Rio Maior)</t>
  </si>
  <si>
    <t>PT5AA29048- SU - Abrunheira</t>
  </si>
  <si>
    <t>PT6AA06805- Sutol - Indústrias Alimentares Lda</t>
  </si>
  <si>
    <t>PT6AA15067- Sociedade Europeia de Arroz-SEAR, SA</t>
  </si>
  <si>
    <t>PT6AA23515- AZPO - Azeites de Portugal, Lda.</t>
  </si>
  <si>
    <t>PT6AA26030- NOGAM Unipessoal, Lda</t>
  </si>
  <si>
    <t>PT7AA11533- Sinexpral - Sociedade Industrial de Exportação das Prainhas, Lda</t>
  </si>
  <si>
    <t>PT7AA11536- TECH SALT, SA (515114243)</t>
  </si>
  <si>
    <t>PT7AA12370- NECTON, Companhia Portuguesa de Culturas Marinhas, S.A.</t>
  </si>
  <si>
    <t>PT7AA14991- Finisterra SA</t>
  </si>
  <si>
    <t>PT8AA06761- FÁBRICA MEL-DE-CANA RIBEIRO SECO</t>
  </si>
  <si>
    <t>PT8AA14958- Empresa de Cervejas da Madeira</t>
  </si>
  <si>
    <t xml:space="preserve">PT8AA16134- Centro de Normalização e Acondicionamento da Ponta do Sol </t>
  </si>
  <si>
    <t>PT8AA20334- EEM-BIOTECNOLOGIA, S.A.</t>
  </si>
  <si>
    <t>PT8AA28573- GESBA DE SÃO MARTINHO</t>
  </si>
  <si>
    <t>PT9AA28148- seaExpert, Serviços e Consultoria na Área das Pescas, Lda</t>
  </si>
  <si>
    <t>αPT6AA11288- Francisco Patrocínio - Serviços Pecuários, Lda</t>
  </si>
  <si>
    <t>PT1AA00075-PORMINHO Alimentação, S.A.</t>
  </si>
  <si>
    <t>PT1AA00087-Pec-Nordeste, Ind. Produtos Pecuários do Norte, S.A.</t>
  </si>
  <si>
    <t>PT1AA01498-Primor Charcutaria – Prima, SA</t>
  </si>
  <si>
    <t>PT1AA02100-SOGUIMA – COMÉRCIO E INDUSTRIA ALIMENTAR S.A.</t>
  </si>
  <si>
    <t>PT1AA04357-LUÍS LEAL &amp; FILHOS, S.A.</t>
  </si>
  <si>
    <t>PT1AA07007-SAVINOR - Sociedade Avícola do Norte, S.A.</t>
  </si>
  <si>
    <t>PT1AA26402-Insect Based Feed &amp; Food, Lda.</t>
  </si>
  <si>
    <t>PT1AA27727-Liliana Patrícia Cardoso</t>
  </si>
  <si>
    <t>PT1AA29003-Queiteq, Coop. Produtores de Leite de Ovinos da Terra Quente, CRL</t>
  </si>
  <si>
    <t>PT1AA29034-Cooperativa de Produtores de Leite de Cabra Serrana CRL (Leicras)</t>
  </si>
  <si>
    <t>PT1AA29035-Quinta Vila dos Reis, Lda.</t>
  </si>
  <si>
    <t>PT1AA29036-Escola Profissional de Agricultura e Desenvolvimento Rural de Carvalhais</t>
  </si>
  <si>
    <t>PT1AA29063-Maria Carolina Alves</t>
  </si>
  <si>
    <t>PT1AA29078-Quinta Conrequinte Agroindústria e Agroturismo Unipessoal Lda</t>
  </si>
  <si>
    <t>PT1AA29120-Virgílio Benjamim Fernandes, Unipessoal, Lda.</t>
  </si>
  <si>
    <t>PT1AA29142-Lactogal Produtos Alimentares, S.A</t>
  </si>
  <si>
    <t>PT1AA29143-Lactogal Produtos Alimentares, S.A</t>
  </si>
  <si>
    <t>PT1AA29173-Maria Odete Dias Seixas</t>
  </si>
  <si>
    <t>PT1AA29174-Norte Pedro-Lacticínios de Rio Meão, Lda.</t>
  </si>
  <si>
    <t>PT3AA00826-Nestlé Portugal, Unipessoal, Lda AVANCA</t>
  </si>
  <si>
    <t>PT3AA01424-Derovo-Derivados de Ovos, S.A.</t>
  </si>
  <si>
    <t>PT3AA02536-EMPRESA FIGUEIRENSE DE PESCA</t>
  </si>
  <si>
    <t>PT3AA02537-AVICASAL – Sociedade Avícola, S. A.</t>
  </si>
  <si>
    <t>PT3AA04060-FARUNI - FARINHAS E PROTEÍNA ANIMAL, LDA.</t>
  </si>
  <si>
    <t>PT3AA29045-Lactoceleiro - Lacticinios e Produtos Regionais, Lda.</t>
  </si>
  <si>
    <t>PT3AA29049-Quinta da Caramuja Lda.</t>
  </si>
  <si>
    <t>PT3AA29062-Cátia Sofia Ferrão Marques</t>
  </si>
  <si>
    <t>PT3AA29084-GELGURTE INDUSTRIAS ALIMENTARES,LDA</t>
  </si>
  <si>
    <t>PT3AA29141-ANTÓNIO ANASTÁCIO &amp; FILHOS</t>
  </si>
  <si>
    <t>PT5AA00111-VALSABOR, S.A.</t>
  </si>
  <si>
    <t>PT5AA00113-GRAZICAR-Comércio e Indústria de Carnes Lda</t>
  </si>
  <si>
    <t>PT5AA00123-RAPORAL, S.A.</t>
  </si>
  <si>
    <t>PT5AA00364-C.N.C.-Companhia Nacional de Carnes, Lda</t>
  </si>
  <si>
    <t xml:space="preserve">PT5AA00772-Nutriceal Foods, S.A. </t>
  </si>
  <si>
    <t>PT5AA02163-Luís Silvério e Filhos, S.A.</t>
  </si>
  <si>
    <t>PT5AA02526-CASO – Centro de Abate de Suínos do Oeste, S. A.</t>
  </si>
  <si>
    <t>PT5AA02527-CARMONTI – Ind. de Carnes do Montijo, S.A.</t>
  </si>
  <si>
    <t>PT5AA03265-Nabão Valorpec, Unipessoal, Lda.</t>
  </si>
  <si>
    <t>PT5AA03516-SEBOL - Comércio e Indústria de Sebo, S.A.</t>
  </si>
  <si>
    <t>PT5AA06853-Pentacoelho-Abate e Comercialização de Coelho, S.A.</t>
  </si>
  <si>
    <t>PT5AA06946-AVIBOM AVÍCOLA, S.A.</t>
  </si>
  <si>
    <t>PT5AA11961-Siquema, Lda</t>
  </si>
  <si>
    <t>PT5AA27139-Santacarnes, Comércio e Indústria de Carnes de Santarém, S.A.(UTS)</t>
  </si>
  <si>
    <t>PT5AA27900-Entogreen</t>
  </si>
  <si>
    <t>PT6AA02542-AVIBOM AVÍCOLA, S. A.</t>
  </si>
  <si>
    <t>PT6AA29028-Vale de Faia, Charcutaria Tradicional, Lda</t>
  </si>
  <si>
    <t>PT6AA29064-Terra Alegre Lacticínios,SA</t>
  </si>
  <si>
    <t>PT8AA29026-SANTOQUEIJO</t>
  </si>
  <si>
    <t>PT9AA03855-Unileite - União das Cooperativas Agrícolas de Lacticínios da Ilha de S. Miguel, UCRL</t>
  </si>
  <si>
    <t>PT9AA03864-Prolacto - Lacticínios de São Miguel S.A</t>
  </si>
  <si>
    <t>PT9AA04254-Cofaco Açores - Indústria de Conservas S.A</t>
  </si>
  <si>
    <t>CA4 Fabrico de Subprodutos e Derivados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</si>
</sst>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16"/>
      <color theme="1"/>
      <name val="Arial Rounded MT Bold"/>
      <family val="2"/>
    </font>
    <font>
      <sz val="14"/>
      <color theme="1"/>
      <name val="Arial Rounded MT Bold"/>
      <family val="2"/>
    </font>
    <font>
      <sz val="10"/>
      <name val="Arial Rounded MT Bold"/>
      <family val="2"/>
    </font>
    <font>
      <b/>
      <i/>
      <sz val="9"/>
      <color theme="3"/>
      <name val="Arial"/>
      <family val="2"/>
    </font>
    <font>
      <b/>
      <sz val="12"/>
      <color theme="1"/>
      <name val="Arial"/>
      <family val="2"/>
    </font>
    <font>
      <sz val="12"/>
      <color theme="1"/>
      <name val="Arial Rounded MT Bold"/>
      <family val="2"/>
    </font>
    <font>
      <i/>
      <sz val="10"/>
      <color theme="3"/>
      <name val="Arial"/>
      <family val="2"/>
    </font>
    <font>
      <b/>
      <i/>
      <sz val="10"/>
      <color theme="3"/>
      <name val="Arial"/>
      <family val="2"/>
    </font>
    <font>
      <b/>
      <i/>
      <sz val="8"/>
      <color theme="3"/>
      <name val="Arial"/>
      <family val="2"/>
    </font>
    <font>
      <sz val="11"/>
      <color theme="4" tint="-0.249977111117893"/>
      <name val="Calibri"/>
      <family val="2"/>
      <scheme val="minor"/>
    </font>
    <font>
      <b/>
      <i/>
      <sz val="11"/>
      <color theme="3"/>
      <name val="Arial"/>
      <family val="2"/>
    </font>
    <font>
      <b/>
      <sz val="11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 style="thin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thin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1" xfId="0" applyFont="1" applyBorder="1"/>
    <xf numFmtId="0" fontId="2" fillId="6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vertical="center" wrapText="1"/>
    </xf>
    <xf numFmtId="0" fontId="5" fillId="6" borderId="0" xfId="0" applyFont="1" applyFill="1" applyAlignment="1">
      <alignment horizontal="left" vertical="center" wrapText="1"/>
    </xf>
    <xf numFmtId="0" fontId="0" fillId="6" borderId="0" xfId="0" applyFill="1"/>
    <xf numFmtId="0" fontId="5" fillId="6" borderId="0" xfId="0" applyFont="1" applyFill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5" fillId="6" borderId="0" xfId="0" applyFont="1" applyFill="1"/>
    <xf numFmtId="0" fontId="2" fillId="6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4" fillId="0" borderId="1" xfId="0" applyFont="1" applyBorder="1"/>
    <xf numFmtId="0" fontId="5" fillId="6" borderId="1" xfId="0" applyFont="1" applyFill="1" applyBorder="1"/>
    <xf numFmtId="0" fontId="0" fillId="6" borderId="1" xfId="0" applyFill="1" applyBorder="1"/>
    <xf numFmtId="0" fontId="5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/>
    <xf numFmtId="0" fontId="2" fillId="8" borderId="0" xfId="0" applyFont="1" applyFill="1" applyAlignment="1">
      <alignment vertical="center" wrapText="1"/>
    </xf>
    <xf numFmtId="0" fontId="0" fillId="8" borderId="0" xfId="0" applyFill="1"/>
    <xf numFmtId="0" fontId="5" fillId="7" borderId="1" xfId="0" applyFont="1" applyFill="1" applyBorder="1" applyAlignment="1">
      <alignment vertical="center" wrapText="1"/>
    </xf>
    <xf numFmtId="0" fontId="0" fillId="7" borderId="0" xfId="0" applyFill="1"/>
    <xf numFmtId="0" fontId="2" fillId="7" borderId="0" xfId="0" applyFont="1" applyFill="1" applyAlignment="1">
      <alignment vertical="center" wrapText="1"/>
    </xf>
    <xf numFmtId="0" fontId="5" fillId="7" borderId="0" xfId="0" applyFont="1" applyFill="1"/>
    <xf numFmtId="0" fontId="5" fillId="7" borderId="0" xfId="0" applyFont="1" applyFill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vertical="center" wrapText="1"/>
    </xf>
    <xf numFmtId="0" fontId="5" fillId="6" borderId="0" xfId="0" applyFont="1" applyFill="1" applyAlignment="1">
      <alignment wrapText="1"/>
    </xf>
    <xf numFmtId="0" fontId="2" fillId="9" borderId="0" xfId="0" applyFont="1" applyFill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vertical="center" wrapText="1"/>
    </xf>
    <xf numFmtId="0" fontId="0" fillId="9" borderId="0" xfId="0" applyFill="1"/>
    <xf numFmtId="0" fontId="0" fillId="10" borderId="0" xfId="0" applyFill="1"/>
    <xf numFmtId="0" fontId="9" fillId="10" borderId="0" xfId="0" applyFont="1" applyFill="1" applyAlignment="1">
      <alignment vertical="center"/>
    </xf>
    <xf numFmtId="0" fontId="10" fillId="10" borderId="0" xfId="0" applyFont="1" applyFill="1"/>
    <xf numFmtId="0" fontId="11" fillId="1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6" fillId="10" borderId="0" xfId="0" applyFont="1" applyFill="1"/>
    <xf numFmtId="0" fontId="17" fillId="10" borderId="0" xfId="0" applyFont="1" applyFill="1" applyAlignment="1">
      <alignment horizontal="right"/>
    </xf>
    <xf numFmtId="0" fontId="18" fillId="10" borderId="0" xfId="0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10" borderId="0" xfId="0" quotePrefix="1" applyFont="1" applyFill="1" applyAlignment="1">
      <alignment horizontal="right" vertical="center"/>
    </xf>
    <xf numFmtId="164" fontId="13" fillId="10" borderId="0" xfId="0" applyNumberFormat="1" applyFont="1" applyFill="1" applyAlignment="1" applyProtection="1">
      <alignment vertical="center"/>
      <protection locked="0"/>
    </xf>
    <xf numFmtId="0" fontId="15" fillId="10" borderId="0" xfId="0" applyFont="1" applyFill="1" applyAlignment="1" applyProtection="1">
      <alignment horizontal="left"/>
      <protection locked="0"/>
    </xf>
    <xf numFmtId="0" fontId="18" fillId="10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20" fillId="11" borderId="0" xfId="0" applyFont="1" applyFill="1"/>
    <xf numFmtId="0" fontId="20" fillId="11" borderId="7" xfId="0" applyFont="1" applyFill="1" applyBorder="1"/>
    <xf numFmtId="0" fontId="20" fillId="0" borderId="0" xfId="0" applyFont="1"/>
    <xf numFmtId="0" fontId="18" fillId="10" borderId="9" xfId="0" applyFont="1" applyFill="1" applyBorder="1" applyAlignment="1">
      <alignment horizontal="right"/>
    </xf>
    <xf numFmtId="0" fontId="10" fillId="10" borderId="10" xfId="0" applyFont="1" applyFill="1" applyBorder="1"/>
    <xf numFmtId="0" fontId="21" fillId="10" borderId="9" xfId="0" applyFont="1" applyFill="1" applyBorder="1" applyAlignment="1">
      <alignment horizontal="right"/>
    </xf>
    <xf numFmtId="4" fontId="13" fillId="5" borderId="3" xfId="0" applyNumberFormat="1" applyFont="1" applyFill="1" applyBorder="1" applyAlignment="1" applyProtection="1">
      <alignment vertical="center"/>
      <protection locked="0"/>
    </xf>
    <xf numFmtId="0" fontId="20" fillId="0" borderId="7" xfId="0" applyFont="1" applyBorder="1"/>
    <xf numFmtId="0" fontId="22" fillId="0" borderId="11" xfId="0" applyFont="1" applyBorder="1"/>
    <xf numFmtId="0" fontId="20" fillId="11" borderId="11" xfId="0" applyFont="1" applyFill="1" applyBorder="1"/>
    <xf numFmtId="0" fontId="22" fillId="0" borderId="0" xfId="0" applyFont="1"/>
    <xf numFmtId="0" fontId="20" fillId="0" borderId="11" xfId="0" applyFont="1" applyBorder="1"/>
    <xf numFmtId="0" fontId="11" fillId="10" borderId="0" xfId="0" applyFont="1" applyFill="1" applyAlignment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/>
      <protection locked="0"/>
    </xf>
    <xf numFmtId="0" fontId="14" fillId="5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9">
    <dxf>
      <fill>
        <patternFill patternType="none">
          <fgColor indexed="64"/>
          <bgColor indexed="65"/>
        </patternFill>
      </fill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family val="2"/>
        <scheme val="minor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96284</xdr:colOff>
      <xdr:row>22</xdr:row>
      <xdr:rowOff>122473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2766391-00A3-EE5A-1678-F310C139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7411484" cy="396295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22</xdr:row>
      <xdr:rowOff>99060</xdr:rowOff>
    </xdr:from>
    <xdr:to>
      <xdr:col>13</xdr:col>
      <xdr:colOff>37220</xdr:colOff>
      <xdr:row>47</xdr:row>
      <xdr:rowOff>109224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0DD2E07-84A3-FBC5-AF46-2CED6A2CC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" y="4122420"/>
          <a:ext cx="7344800" cy="4582164"/>
        </a:xfrm>
        <a:prstGeom prst="rect">
          <a:avLst/>
        </a:prstGeom>
      </xdr:spPr>
    </xdr:pic>
    <xdr:clientData/>
  </xdr:twoCellAnchor>
  <xdr:twoCellAnchor editAs="oneCell">
    <xdr:from>
      <xdr:col>0</xdr:col>
      <xdr:colOff>601980</xdr:colOff>
      <xdr:row>47</xdr:row>
      <xdr:rowOff>106680</xdr:rowOff>
    </xdr:from>
    <xdr:to>
      <xdr:col>13</xdr:col>
      <xdr:colOff>2927</xdr:colOff>
      <xdr:row>81</xdr:row>
      <xdr:rowOff>33242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A3DB095-9B2B-4D2D-73A3-F95DEF9B9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1980" y="8702040"/>
          <a:ext cx="7325747" cy="6144482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82</xdr:row>
      <xdr:rowOff>30480</xdr:rowOff>
    </xdr:from>
    <xdr:to>
      <xdr:col>12</xdr:col>
      <xdr:colOff>578235</xdr:colOff>
      <xdr:row>117</xdr:row>
      <xdr:rowOff>31373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1BC1310-573E-A289-5352-6C66E01DB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6740" y="15026640"/>
          <a:ext cx="7306695" cy="6401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1005840</xdr:colOff>
      <xdr:row>0</xdr:row>
      <xdr:rowOff>160020</xdr:rowOff>
    </xdr:from>
    <xdr:to>
      <xdr:col>4</xdr:col>
      <xdr:colOff>1676400</xdr:colOff>
      <xdr:row>3</xdr:row>
      <xdr:rowOff>144780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B98141-EF1D-4370-B0A4-749C0FE67F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95260" y="160020"/>
          <a:ext cx="670560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276728</xdr:colOff>
      <xdr:row>1</xdr:row>
      <xdr:rowOff>172721</xdr:rowOff>
    </xdr:from>
    <xdr:to>
      <xdr:col>1</xdr:col>
      <xdr:colOff>1365415</xdr:colOff>
      <xdr:row>3</xdr:row>
      <xdr:rowOff>83821</xdr:rowOff>
    </xdr:to>
    <xdr:pic>
      <xdr:nvPicPr>
        <xdr:cNvPr id="3" name="Imagem 2" descr="Estrutura e Competências | O que fazemos | GPP">
          <a:extLst>
            <a:ext uri="{FF2B5EF4-FFF2-40B4-BE49-F238E27FC236}">
              <a16:creationId xmlns:a16="http://schemas.microsoft.com/office/drawing/2014/main" id="{6DFC4980-2D61-413E-983C-91E128F8F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28" y="355601"/>
          <a:ext cx="1629707" cy="35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E48129D-63B1-467B-9B31-C7E7FCF7815C}" name="Estabelecimentos" displayName="Estabelecimentos" ref="B125:B296" totalsRowShown="0" headerRowDxfId="8" dataDxfId="7" tableBorderDxfId="6">
  <sortState xmlns:xlrd2="http://schemas.microsoft.com/office/spreadsheetml/2017/richdata2" ref="B126:B296">
    <sortCondition ref="B126:B296"/>
  </sortState>
  <tableColumns count="1">
    <tableColumn id="1" xr3:uid="{15E956BA-5228-4E49-966A-9D5F2F562327}" name="Estabelecimentos" dataDxfId="5"/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8D9E111-7050-408B-9C32-4B40EA5D320B}" name="Tuberculos_raizes_e_seus_produtos_derivados" displayName="Tuberculos_raizes_e_seus_produtos_derivados" ref="E11:E70" totalsRowShown="0">
  <autoFilter ref="E11:E70" xr:uid="{F8D9E111-7050-408B-9C32-4B40EA5D320B}"/>
  <tableColumns count="1">
    <tableColumn id="1" xr3:uid="{58E42772-51F8-4BA3-8D16-BA10117ECCC7}" name="Tuberculos_raizes_e_seus_produtos_derivados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C71901-415E-4BE5-8C0B-5235BA5D4A4E}" name="Outras_sementes_e_frutos_e_seus_produtos_derivados" displayName="Outras_sementes_e_frutos_e_seus_produtos_derivados" ref="F11:F67" totalsRowShown="0">
  <autoFilter ref="F11:F67" xr:uid="{29C71901-415E-4BE5-8C0B-5235BA5D4A4E}"/>
  <tableColumns count="1">
    <tableColumn id="1" xr3:uid="{32BB4D56-E43E-421C-B4AA-E0AAA5F50F92}" name="Outras_sementes_e_frutos_e_seus_produtos_derivados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3222982-F4F3-4AD0-A066-725AFAD56B5E}" name="Outras_plantas_algas_e_seus_produtos_derivados" displayName="Outras_plantas_algas_e_seus_produtos_derivados" ref="G11:G37" totalsRowShown="0">
  <autoFilter ref="G11:G37" xr:uid="{73222982-F4F3-4AD0-A066-725AFAD56B5E}"/>
  <tableColumns count="1">
    <tableColumn id="1" xr3:uid="{815438E3-49D6-4753-8744-D36F86AE7E30}" name="Outras_plantas_algas_e_seus_produtos_derivados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04CA-63BA-4A13-B2A0-2B3DD0E05818}" name="Produtos_lácteos_e_seus_produtos_derivados" displayName="Produtos_lácteos_e_seus_produtos_derivados" ref="B141:B163" totalsRowShown="0" headerRowDxfId="4">
  <autoFilter ref="B141:B163" xr:uid="{458704CA-63BA-4A13-B2A0-2B3DD0E05818}"/>
  <tableColumns count="1">
    <tableColumn id="1" xr3:uid="{C81409FD-7CA4-4FBD-92E8-B1409A45C1A0}" name="Produtos_lácteos_e_seus_produtos_derivados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5C0988-5952-47D8-88B5-0D4869349456}" name="Produtos_de_animais_terrestres_e_seus_produtos_derivados" displayName="Produtos_de_animais_terrestres_e_seus_produtos_derivados" ref="C141:C163" totalsRowShown="0" headerRowDxfId="3">
  <autoFilter ref="C141:C163" xr:uid="{9B5C0988-5952-47D8-88B5-0D4869349456}"/>
  <tableColumns count="1">
    <tableColumn id="1" xr3:uid="{946F078B-6AA0-4A12-9FA9-8E5C0F3DA60A}" name="Produtos_de_animais_terrestres_e_seus_produtos_derivados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8264200-B3E3-458C-893D-509DBA828AB1}" name="Peixes_outros_animais_aquáticos_e_produtos_deles_derivados" displayName="Peixes_outros_animais_aquáticos_e_produtos_deles_derivados" ref="D141:D161" totalsRowShown="0" headerRowDxfId="2" headerRowBorderDxfId="1">
  <autoFilter ref="D141:D161" xr:uid="{A8264200-B3E3-458C-893D-509DBA828AB1}"/>
  <tableColumns count="1">
    <tableColumn id="1" xr3:uid="{ED4BC488-10B0-4124-BB44-41823989FF44}" name="Peixes_outros_animais_aquáticos_e_produtos_deles_derivados"/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46A9CFF-D456-43C3-8067-A5CDB9A76883}" name="Minerais_e_seus_produtos_derivados" displayName="Minerais_e_seus_produtos_derivados" ref="B167:B254" totalsRowShown="0">
  <autoFilter ref="B167:B254" xr:uid="{546A9CFF-D456-43C3-8067-A5CDB9A76883}"/>
  <tableColumns count="1">
    <tableColumn id="1" xr3:uid="{78426B83-98DD-4ECE-95ED-01346D9437C2}" name="Minerais_e_seus_produtos_derivados"/>
  </tableColumns>
  <tableStyleInfo name="TableStyleLight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7BBE33-0635-49B3-9B69-8EA275F7192A}" name="Produtos_e_coprodutos_obtidos_por_fermentação_utilizando_microrganismos" displayName="Produtos_e_coprodutos_obtidos_por_fermentação_utilizando_microrganismos" ref="B259:B273" totalsRowShown="0" headerRowDxfId="0">
  <autoFilter ref="B259:B273" xr:uid="{867BBE33-0635-49B3-9B69-8EA275F7192A}"/>
  <tableColumns count="1">
    <tableColumn id="1" xr3:uid="{772BBC4E-7720-4902-ABAC-0D178134DBBA}" name="Produtos_e_coprodutos_obtidos_por_fermentação_utilizando_microrganismos"/>
  </tableColumns>
  <tableStyleInfo name="TableStyleLight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317F5C-2FFB-46FF-9AE1-D74CAB2899AF}" name="Diversos" displayName="Diversos" ref="C259:C325" totalsRowShown="0">
  <autoFilter ref="C259:C325" xr:uid="{E5317F5C-2FFB-46FF-9AE1-D74CAB2899AF}"/>
  <tableColumns count="1">
    <tableColumn id="1" xr3:uid="{40D46ADE-36BD-45D6-900B-B595107BC1AE}" name="Diverso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E13CF25-1DEB-4583-B3F4-C3A4652F121D}" name="NATUREZA" displayName="NATUREZA" ref="B2:B6" totalsRowShown="0">
  <autoFilter ref="B2:B6" xr:uid="{5E13CF25-1DEB-4583-B3F4-C3A4652F121D}"/>
  <tableColumns count="1">
    <tableColumn id="1" xr3:uid="{F57FE5DE-A92E-4C08-B976-59F4634DDB1C}" name="NATUREZA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7642E76-A173-433D-9FC7-5895ED0B9C81}" name="MATÉRIAS_PRIMAS_ORIGEM_VEGETAL" displayName="MATÉRIAS_PRIMAS_ORIGEM_VEGETAL" ref="C2:C8" totalsRowShown="0">
  <autoFilter ref="C2:C8" xr:uid="{C7642E76-A173-433D-9FC7-5895ED0B9C81}"/>
  <tableColumns count="1">
    <tableColumn id="1" xr3:uid="{80C480D1-C34F-4AC4-96A3-5179600AAACC}" name="MATÉRIAS_PRIMAS_ORIGEM_VEGETAL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37D21F5-C4E3-41A8-A065-F1B7A6B5FF9E}" name="MATÉRIAS_PRIMAS_ORIGEM_ANIMAL" displayName="MATÉRIAS_PRIMAS_ORIGEM_ANIMAL" ref="D2:D5" totalsRowShown="0">
  <autoFilter ref="D2:D5" xr:uid="{B37D21F5-C4E3-41A8-A065-F1B7A6B5FF9E}"/>
  <tableColumns count="1">
    <tableColumn id="1" xr3:uid="{7A70A850-8497-43B9-85B5-5B7F0DFA8C1F}" name="MATÉRIAS_PRIMAS_ORIGEM_ANIMAL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8F9C1F0-377B-4561-89F7-2C4008091E11}" name="MATÉRIAS_PRIMAS_ORIGEM_MINERAL" displayName="MATÉRIAS_PRIMAS_ORIGEM_MINERAL" ref="E2:E3" totalsRowShown="0">
  <autoFilter ref="E2:E3" xr:uid="{F8F9C1F0-377B-4561-89F7-2C4008091E11}"/>
  <tableColumns count="1">
    <tableColumn id="1" xr3:uid="{C9B2972F-6512-40D6-A9E8-73333EC0D2C2}" name="MATÉRIAS_PRIMAS_ORIGEM_MINERAL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4217348-8F54-4777-8C3A-6E918020A341}" name="MATÉRIAS_PRIMAS_ORIGEM_DIVERSA" displayName="MATÉRIAS_PRIMAS_ORIGEM_DIVERSA" ref="F2:F4" totalsRowShown="0">
  <autoFilter ref="F2:F4" xr:uid="{54217348-8F54-4777-8C3A-6E918020A341}"/>
  <tableColumns count="1">
    <tableColumn id="1" xr3:uid="{49BEA828-E9BE-4894-A873-68C49DED6E37}" name="MATÉRIAS_PRIMAS_ORIGEM_DIVERSA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3035B9E-2A8E-473A-8778-F0CCFBBE1321}" name="Forragens_e_outros_alimentos_grosseiros_e_seus_produtos_derivados" displayName="Forragens_e_outros_alimentos_grosseiros_e_seus_produtos_derivados" ref="B11:B37" totalsRowShown="0">
  <autoFilter ref="B11:B37" xr:uid="{C3035B9E-2A8E-473A-8778-F0CCFBBE1321}"/>
  <tableColumns count="1">
    <tableColumn id="1" xr3:uid="{49B617F8-3C2E-4B50-8DEC-5776DA175BD8}" name="Forragens_e_outros_alimentos_grosseiros_e_seus_produtos_derivados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96A6234-AC8B-4E6C-9FD8-4C542578302D}" name="Grãos_de_cereais_e_seus_produtos_derivados" displayName="Grãos_de_cereais_e_seus_produtos_derivados" ref="C11:C138" totalsRowShown="0">
  <autoFilter ref="C11:C138" xr:uid="{796A6234-AC8B-4E6C-9FD8-4C542578302D}"/>
  <tableColumns count="1">
    <tableColumn id="1" xr3:uid="{156F9FEF-ED8A-4080-B628-BAB3A05A9275}" name="Grãos_de_cereais_e_seus_produtos_derivados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887BA7A-E679-422D-8F7E-333411BE931E}" name="Sementes_ou_frutos_oleaginosos_e_seus_produtos_derivados" displayName="Sementes_ou_frutos_oleaginosos_e_seus_produtos_derivados" ref="D11:D56" totalsRowShown="0">
  <autoFilter ref="D11:D56" xr:uid="{C887BA7A-E679-422D-8F7E-333411BE931E}"/>
  <tableColumns count="1">
    <tableColumn id="1" xr3:uid="{6EA151CE-8F03-4DDB-9F50-D5E57F179C69}" name="Sementes_ou_frutos_oleaginosos_e_seus_produtos_derivado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D788-F440-4313-98FE-9DF71D6342FA}">
  <dimension ref="A1:N118"/>
  <sheetViews>
    <sheetView zoomScale="80" zoomScaleNormal="80" workbookViewId="0">
      <selection activeCell="A119" sqref="A119:XFD1048576"/>
    </sheetView>
  </sheetViews>
  <sheetFormatPr defaultColWidth="0" defaultRowHeight="15" zeroHeight="1" x14ac:dyDescent="0.25"/>
  <cols>
    <col min="1" max="14" width="8.85546875" style="64" customWidth="1"/>
    <col min="15" max="16384" width="8.8554687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7488-8A05-4202-8378-5A819B9C83B6}">
  <sheetPr>
    <pageSetUpPr fitToPage="1"/>
  </sheetPr>
  <dimension ref="A1:F77"/>
  <sheetViews>
    <sheetView showGridLines="0" tabSelected="1" zoomScale="110" zoomScaleNormal="110" zoomScalePageLayoutView="70" workbookViewId="0">
      <selection activeCell="C8" sqref="C8:D8"/>
    </sheetView>
  </sheetViews>
  <sheetFormatPr defaultColWidth="0" defaultRowHeight="15" zeroHeight="1" x14ac:dyDescent="0.25"/>
  <cols>
    <col min="1" max="1" width="7.85546875" customWidth="1"/>
    <col min="2" max="2" width="26.28515625" customWidth="1"/>
    <col min="3" max="3" width="39.42578125" customWidth="1"/>
    <col min="4" max="4" width="25.42578125" customWidth="1"/>
    <col min="5" max="5" width="27.140625" customWidth="1"/>
    <col min="6" max="6" width="7.85546875" customWidth="1"/>
    <col min="7" max="16384" width="8.85546875" hidden="1"/>
  </cols>
  <sheetData>
    <row r="1" spans="1:6" x14ac:dyDescent="0.25">
      <c r="A1" s="65"/>
      <c r="B1" s="64"/>
      <c r="C1" s="64"/>
      <c r="D1" s="64"/>
      <c r="E1" s="64"/>
      <c r="F1" s="64"/>
    </row>
    <row r="2" spans="1:6" ht="19.5" x14ac:dyDescent="0.25">
      <c r="A2" s="65"/>
      <c r="B2" s="64"/>
      <c r="C2" s="94" t="s">
        <v>1355</v>
      </c>
      <c r="D2" s="94"/>
      <c r="E2" s="67"/>
      <c r="F2" s="67"/>
    </row>
    <row r="3" spans="1:6" x14ac:dyDescent="0.25">
      <c r="A3" s="65"/>
      <c r="B3" s="66"/>
      <c r="C3" s="66"/>
      <c r="D3" s="66"/>
      <c r="E3" s="64"/>
      <c r="F3" s="64"/>
    </row>
    <row r="4" spans="1:6" ht="19.5" x14ac:dyDescent="0.25">
      <c r="A4" s="65"/>
      <c r="B4" s="66"/>
      <c r="C4" s="94" t="s">
        <v>2540</v>
      </c>
      <c r="D4" s="94"/>
      <c r="F4" s="67"/>
    </row>
    <row r="5" spans="1:6" ht="19.5" x14ac:dyDescent="0.25">
      <c r="A5" s="65"/>
      <c r="B5" s="66"/>
      <c r="C5" s="64"/>
      <c r="D5" s="64"/>
      <c r="E5" s="67"/>
      <c r="F5" s="67"/>
    </row>
    <row r="6" spans="1:6" x14ac:dyDescent="0.25">
      <c r="A6" s="65"/>
      <c r="B6" s="87" t="s">
        <v>1356</v>
      </c>
      <c r="C6" s="95"/>
      <c r="D6" s="96"/>
      <c r="E6" s="76"/>
      <c r="F6" s="64"/>
    </row>
    <row r="7" spans="1:6" ht="18" x14ac:dyDescent="0.25">
      <c r="A7" s="65"/>
      <c r="B7" s="66"/>
      <c r="C7" s="86"/>
      <c r="D7" s="66"/>
      <c r="E7" s="69"/>
      <c r="F7" s="69"/>
    </row>
    <row r="8" spans="1:6" ht="15.75" x14ac:dyDescent="0.25">
      <c r="A8" s="65"/>
      <c r="B8" s="85" t="s">
        <v>1357</v>
      </c>
      <c r="C8" s="97"/>
      <c r="D8" s="98"/>
      <c r="E8" s="77"/>
      <c r="F8" s="77"/>
    </row>
    <row r="9" spans="1:6" ht="15.75" x14ac:dyDescent="0.25">
      <c r="A9" s="65"/>
      <c r="B9" s="71"/>
      <c r="C9" s="71"/>
      <c r="D9" s="71"/>
      <c r="E9" s="70"/>
      <c r="F9" s="70"/>
    </row>
    <row r="10" spans="1:6" s="74" customFormat="1" x14ac:dyDescent="0.25">
      <c r="A10" s="68"/>
      <c r="B10" s="72" t="s">
        <v>1154</v>
      </c>
      <c r="C10" s="72" t="s">
        <v>1153</v>
      </c>
      <c r="D10" s="78" t="s">
        <v>1151</v>
      </c>
      <c r="E10" s="78" t="s">
        <v>1385</v>
      </c>
      <c r="F10" s="73"/>
    </row>
    <row r="11" spans="1:6" x14ac:dyDescent="0.25">
      <c r="A11" s="75">
        <f>+A10+1</f>
        <v>1</v>
      </c>
      <c r="B11" s="79"/>
      <c r="C11" s="80"/>
      <c r="D11" s="81"/>
      <c r="E11" s="88"/>
      <c r="F11" s="76"/>
    </row>
    <row r="12" spans="1:6" x14ac:dyDescent="0.25">
      <c r="A12" s="75">
        <f>+A11+1</f>
        <v>2</v>
      </c>
      <c r="B12" s="79"/>
      <c r="C12" s="80"/>
      <c r="D12" s="81"/>
      <c r="E12" s="88"/>
      <c r="F12" s="76"/>
    </row>
    <row r="13" spans="1:6" x14ac:dyDescent="0.25">
      <c r="A13" s="75">
        <f t="shared" ref="A13:A21" si="0">+A12+1</f>
        <v>3</v>
      </c>
      <c r="B13" s="79"/>
      <c r="C13" s="80"/>
      <c r="D13" s="81"/>
      <c r="E13" s="88"/>
      <c r="F13" s="64"/>
    </row>
    <row r="14" spans="1:6" x14ac:dyDescent="0.25">
      <c r="A14" s="75">
        <f t="shared" si="0"/>
        <v>4</v>
      </c>
      <c r="B14" s="79"/>
      <c r="C14" s="80"/>
      <c r="D14" s="81"/>
      <c r="E14" s="88"/>
      <c r="F14" s="64"/>
    </row>
    <row r="15" spans="1:6" x14ac:dyDescent="0.25">
      <c r="A15" s="75">
        <f t="shared" si="0"/>
        <v>5</v>
      </c>
      <c r="B15" s="79"/>
      <c r="C15" s="80"/>
      <c r="D15" s="81"/>
      <c r="E15" s="88"/>
      <c r="F15" s="64"/>
    </row>
    <row r="16" spans="1:6" x14ac:dyDescent="0.25">
      <c r="A16" s="75">
        <f t="shared" si="0"/>
        <v>6</v>
      </c>
      <c r="B16" s="79"/>
      <c r="C16" s="80"/>
      <c r="D16" s="81"/>
      <c r="E16" s="88"/>
      <c r="F16" s="64"/>
    </row>
    <row r="17" spans="1:6" x14ac:dyDescent="0.25">
      <c r="A17" s="75">
        <f t="shared" si="0"/>
        <v>7</v>
      </c>
      <c r="B17" s="79"/>
      <c r="C17" s="80"/>
      <c r="D17" s="81"/>
      <c r="E17" s="88"/>
      <c r="F17" s="64"/>
    </row>
    <row r="18" spans="1:6" x14ac:dyDescent="0.25">
      <c r="A18" s="75">
        <f t="shared" si="0"/>
        <v>8</v>
      </c>
      <c r="B18" s="79"/>
      <c r="C18" s="80"/>
      <c r="D18" s="81"/>
      <c r="E18" s="88"/>
      <c r="F18" s="64"/>
    </row>
    <row r="19" spans="1:6" x14ac:dyDescent="0.25">
      <c r="A19" s="75">
        <f t="shared" si="0"/>
        <v>9</v>
      </c>
      <c r="B19" s="79"/>
      <c r="C19" s="80"/>
      <c r="D19" s="81"/>
      <c r="E19" s="88"/>
      <c r="F19" s="64"/>
    </row>
    <row r="20" spans="1:6" x14ac:dyDescent="0.25">
      <c r="A20" s="75">
        <f t="shared" si="0"/>
        <v>10</v>
      </c>
      <c r="B20" s="79"/>
      <c r="C20" s="80"/>
      <c r="D20" s="81"/>
      <c r="E20" s="88"/>
      <c r="F20" s="64"/>
    </row>
    <row r="21" spans="1:6" x14ac:dyDescent="0.25">
      <c r="A21" s="75">
        <f t="shared" si="0"/>
        <v>11</v>
      </c>
      <c r="B21" s="79"/>
      <c r="C21" s="80"/>
      <c r="D21" s="81"/>
      <c r="E21" s="88"/>
      <c r="F21" s="64"/>
    </row>
    <row r="22" spans="1:6" x14ac:dyDescent="0.25">
      <c r="A22" s="75">
        <f t="shared" ref="A22:A70" si="1">+A21+1</f>
        <v>12</v>
      </c>
      <c r="B22" s="79"/>
      <c r="C22" s="80"/>
      <c r="D22" s="81"/>
      <c r="E22" s="88"/>
      <c r="F22" s="64"/>
    </row>
    <row r="23" spans="1:6" x14ac:dyDescent="0.25">
      <c r="A23" s="75">
        <f t="shared" si="1"/>
        <v>13</v>
      </c>
      <c r="B23" s="79"/>
      <c r="C23" s="80"/>
      <c r="D23" s="81"/>
      <c r="E23" s="88"/>
      <c r="F23" s="64"/>
    </row>
    <row r="24" spans="1:6" x14ac:dyDescent="0.25">
      <c r="A24" s="75">
        <f t="shared" si="1"/>
        <v>14</v>
      </c>
      <c r="B24" s="79"/>
      <c r="C24" s="80"/>
      <c r="D24" s="81"/>
      <c r="E24" s="88"/>
      <c r="F24" s="64"/>
    </row>
    <row r="25" spans="1:6" x14ac:dyDescent="0.25">
      <c r="A25" s="75">
        <f t="shared" si="1"/>
        <v>15</v>
      </c>
      <c r="B25" s="79"/>
      <c r="C25" s="80"/>
      <c r="D25" s="81"/>
      <c r="E25" s="88"/>
      <c r="F25" s="64"/>
    </row>
    <row r="26" spans="1:6" x14ac:dyDescent="0.25">
      <c r="A26" s="75">
        <f t="shared" si="1"/>
        <v>16</v>
      </c>
      <c r="B26" s="79"/>
      <c r="C26" s="80"/>
      <c r="D26" s="81"/>
      <c r="E26" s="88"/>
      <c r="F26" s="64"/>
    </row>
    <row r="27" spans="1:6" x14ac:dyDescent="0.25">
      <c r="A27" s="75">
        <f t="shared" si="1"/>
        <v>17</v>
      </c>
      <c r="B27" s="79"/>
      <c r="C27" s="80"/>
      <c r="D27" s="81"/>
      <c r="E27" s="88"/>
      <c r="F27" s="64"/>
    </row>
    <row r="28" spans="1:6" x14ac:dyDescent="0.25">
      <c r="A28" s="75">
        <f t="shared" si="1"/>
        <v>18</v>
      </c>
      <c r="B28" s="79"/>
      <c r="C28" s="80"/>
      <c r="D28" s="81"/>
      <c r="E28" s="88"/>
      <c r="F28" s="64"/>
    </row>
    <row r="29" spans="1:6" x14ac:dyDescent="0.25">
      <c r="A29" s="75">
        <f t="shared" si="1"/>
        <v>19</v>
      </c>
      <c r="B29" s="79"/>
      <c r="C29" s="80"/>
      <c r="D29" s="81"/>
      <c r="E29" s="88"/>
      <c r="F29" s="64"/>
    </row>
    <row r="30" spans="1:6" x14ac:dyDescent="0.25">
      <c r="A30" s="75">
        <f t="shared" si="1"/>
        <v>20</v>
      </c>
      <c r="B30" s="79"/>
      <c r="C30" s="80"/>
      <c r="D30" s="81"/>
      <c r="E30" s="88"/>
      <c r="F30" s="64"/>
    </row>
    <row r="31" spans="1:6" x14ac:dyDescent="0.25">
      <c r="A31" s="75">
        <f t="shared" si="1"/>
        <v>21</v>
      </c>
      <c r="B31" s="79"/>
      <c r="C31" s="80"/>
      <c r="D31" s="81"/>
      <c r="E31" s="88"/>
      <c r="F31" s="64"/>
    </row>
    <row r="32" spans="1:6" x14ac:dyDescent="0.25">
      <c r="A32" s="75">
        <f t="shared" si="1"/>
        <v>22</v>
      </c>
      <c r="B32" s="79"/>
      <c r="C32" s="80"/>
      <c r="D32" s="81"/>
      <c r="E32" s="88"/>
      <c r="F32" s="64"/>
    </row>
    <row r="33" spans="1:6" x14ac:dyDescent="0.25">
      <c r="A33" s="75">
        <f t="shared" si="1"/>
        <v>23</v>
      </c>
      <c r="B33" s="79"/>
      <c r="C33" s="80"/>
      <c r="D33" s="81"/>
      <c r="E33" s="88"/>
      <c r="F33" s="64"/>
    </row>
    <row r="34" spans="1:6" x14ac:dyDescent="0.25">
      <c r="A34" s="75">
        <f t="shared" si="1"/>
        <v>24</v>
      </c>
      <c r="B34" s="79"/>
      <c r="C34" s="80"/>
      <c r="D34" s="81"/>
      <c r="E34" s="88"/>
      <c r="F34" s="64"/>
    </row>
    <row r="35" spans="1:6" x14ac:dyDescent="0.25">
      <c r="A35" s="75">
        <f t="shared" si="1"/>
        <v>25</v>
      </c>
      <c r="B35" s="79"/>
      <c r="C35" s="80"/>
      <c r="D35" s="81"/>
      <c r="E35" s="88"/>
      <c r="F35" s="64"/>
    </row>
    <row r="36" spans="1:6" x14ac:dyDescent="0.25">
      <c r="A36" s="75">
        <f t="shared" si="1"/>
        <v>26</v>
      </c>
      <c r="B36" s="79"/>
      <c r="C36" s="80"/>
      <c r="D36" s="81"/>
      <c r="E36" s="88"/>
      <c r="F36" s="64"/>
    </row>
    <row r="37" spans="1:6" x14ac:dyDescent="0.25">
      <c r="A37" s="75">
        <f t="shared" si="1"/>
        <v>27</v>
      </c>
      <c r="B37" s="79"/>
      <c r="C37" s="80"/>
      <c r="D37" s="81"/>
      <c r="E37" s="88"/>
      <c r="F37" s="64"/>
    </row>
    <row r="38" spans="1:6" x14ac:dyDescent="0.25">
      <c r="A38" s="75">
        <f t="shared" si="1"/>
        <v>28</v>
      </c>
      <c r="B38" s="79"/>
      <c r="C38" s="80"/>
      <c r="D38" s="81"/>
      <c r="E38" s="88"/>
      <c r="F38" s="64"/>
    </row>
    <row r="39" spans="1:6" x14ac:dyDescent="0.25">
      <c r="A39" s="75">
        <f t="shared" si="1"/>
        <v>29</v>
      </c>
      <c r="B39" s="79"/>
      <c r="C39" s="80"/>
      <c r="D39" s="81"/>
      <c r="E39" s="88"/>
      <c r="F39" s="64"/>
    </row>
    <row r="40" spans="1:6" x14ac:dyDescent="0.25">
      <c r="A40" s="75">
        <f t="shared" si="1"/>
        <v>30</v>
      </c>
      <c r="B40" s="79"/>
      <c r="C40" s="80"/>
      <c r="D40" s="81"/>
      <c r="E40" s="88"/>
      <c r="F40" s="64"/>
    </row>
    <row r="41" spans="1:6" x14ac:dyDescent="0.25">
      <c r="A41" s="75">
        <f t="shared" si="1"/>
        <v>31</v>
      </c>
      <c r="B41" s="79"/>
      <c r="C41" s="80"/>
      <c r="D41" s="81"/>
      <c r="E41" s="88"/>
      <c r="F41" s="64"/>
    </row>
    <row r="42" spans="1:6" x14ac:dyDescent="0.25">
      <c r="A42" s="75">
        <f t="shared" si="1"/>
        <v>32</v>
      </c>
      <c r="B42" s="79"/>
      <c r="C42" s="80"/>
      <c r="D42" s="81"/>
      <c r="E42" s="88"/>
      <c r="F42" s="64"/>
    </row>
    <row r="43" spans="1:6" x14ac:dyDescent="0.25">
      <c r="A43" s="75">
        <f t="shared" si="1"/>
        <v>33</v>
      </c>
      <c r="B43" s="79"/>
      <c r="C43" s="80"/>
      <c r="D43" s="81"/>
      <c r="E43" s="88"/>
      <c r="F43" s="64"/>
    </row>
    <row r="44" spans="1:6" x14ac:dyDescent="0.25">
      <c r="A44" s="75">
        <f t="shared" si="1"/>
        <v>34</v>
      </c>
      <c r="B44" s="79"/>
      <c r="C44" s="80"/>
      <c r="D44" s="81"/>
      <c r="E44" s="88"/>
      <c r="F44" s="64"/>
    </row>
    <row r="45" spans="1:6" x14ac:dyDescent="0.25">
      <c r="A45" s="75">
        <f t="shared" si="1"/>
        <v>35</v>
      </c>
      <c r="B45" s="79"/>
      <c r="C45" s="80"/>
      <c r="D45" s="81"/>
      <c r="E45" s="88"/>
      <c r="F45" s="64"/>
    </row>
    <row r="46" spans="1:6" x14ac:dyDescent="0.25">
      <c r="A46" s="75">
        <f t="shared" si="1"/>
        <v>36</v>
      </c>
      <c r="B46" s="79"/>
      <c r="C46" s="80"/>
      <c r="D46" s="81"/>
      <c r="E46" s="88"/>
      <c r="F46" s="64"/>
    </row>
    <row r="47" spans="1:6" x14ac:dyDescent="0.25">
      <c r="A47" s="75">
        <f t="shared" si="1"/>
        <v>37</v>
      </c>
      <c r="B47" s="79"/>
      <c r="C47" s="80"/>
      <c r="D47" s="81"/>
      <c r="E47" s="88"/>
      <c r="F47" s="64"/>
    </row>
    <row r="48" spans="1:6" x14ac:dyDescent="0.25">
      <c r="A48" s="75">
        <f t="shared" si="1"/>
        <v>38</v>
      </c>
      <c r="B48" s="79"/>
      <c r="C48" s="80"/>
      <c r="D48" s="81"/>
      <c r="E48" s="88"/>
      <c r="F48" s="64"/>
    </row>
    <row r="49" spans="1:6" x14ac:dyDescent="0.25">
      <c r="A49" s="75">
        <f t="shared" si="1"/>
        <v>39</v>
      </c>
      <c r="B49" s="79"/>
      <c r="C49" s="80"/>
      <c r="D49" s="81"/>
      <c r="E49" s="88"/>
      <c r="F49" s="64"/>
    </row>
    <row r="50" spans="1:6" x14ac:dyDescent="0.25">
      <c r="A50" s="75">
        <f t="shared" si="1"/>
        <v>40</v>
      </c>
      <c r="B50" s="79"/>
      <c r="C50" s="80"/>
      <c r="D50" s="81"/>
      <c r="E50" s="88"/>
      <c r="F50" s="64"/>
    </row>
    <row r="51" spans="1:6" x14ac:dyDescent="0.25">
      <c r="A51" s="75">
        <f t="shared" si="1"/>
        <v>41</v>
      </c>
      <c r="B51" s="79"/>
      <c r="C51" s="80"/>
      <c r="D51" s="81"/>
      <c r="E51" s="88"/>
      <c r="F51" s="64"/>
    </row>
    <row r="52" spans="1:6" x14ac:dyDescent="0.25">
      <c r="A52" s="75">
        <f t="shared" si="1"/>
        <v>42</v>
      </c>
      <c r="B52" s="79"/>
      <c r="C52" s="80"/>
      <c r="D52" s="81"/>
      <c r="E52" s="88"/>
      <c r="F52" s="64"/>
    </row>
    <row r="53" spans="1:6" x14ac:dyDescent="0.25">
      <c r="A53" s="75">
        <f t="shared" si="1"/>
        <v>43</v>
      </c>
      <c r="B53" s="79"/>
      <c r="C53" s="80"/>
      <c r="D53" s="81"/>
      <c r="E53" s="88"/>
      <c r="F53" s="64"/>
    </row>
    <row r="54" spans="1:6" x14ac:dyDescent="0.25">
      <c r="A54" s="75">
        <f t="shared" si="1"/>
        <v>44</v>
      </c>
      <c r="B54" s="79"/>
      <c r="C54" s="80"/>
      <c r="D54" s="81"/>
      <c r="E54" s="88"/>
      <c r="F54" s="64"/>
    </row>
    <row r="55" spans="1:6" x14ac:dyDescent="0.25">
      <c r="A55" s="75">
        <f t="shared" si="1"/>
        <v>45</v>
      </c>
      <c r="B55" s="79"/>
      <c r="C55" s="80"/>
      <c r="D55" s="81"/>
      <c r="E55" s="88"/>
      <c r="F55" s="64"/>
    </row>
    <row r="56" spans="1:6" x14ac:dyDescent="0.25">
      <c r="A56" s="75">
        <f t="shared" si="1"/>
        <v>46</v>
      </c>
      <c r="B56" s="79"/>
      <c r="C56" s="80"/>
      <c r="D56" s="81"/>
      <c r="E56" s="88"/>
      <c r="F56" s="64"/>
    </row>
    <row r="57" spans="1:6" x14ac:dyDescent="0.25">
      <c r="A57" s="75">
        <f t="shared" si="1"/>
        <v>47</v>
      </c>
      <c r="B57" s="79"/>
      <c r="C57" s="80"/>
      <c r="D57" s="81"/>
      <c r="E57" s="88"/>
      <c r="F57" s="64"/>
    </row>
    <row r="58" spans="1:6" x14ac:dyDescent="0.25">
      <c r="A58" s="75">
        <f t="shared" si="1"/>
        <v>48</v>
      </c>
      <c r="B58" s="79"/>
      <c r="C58" s="80"/>
      <c r="D58" s="81"/>
      <c r="E58" s="88"/>
      <c r="F58" s="64"/>
    </row>
    <row r="59" spans="1:6" x14ac:dyDescent="0.25">
      <c r="A59" s="75">
        <f t="shared" si="1"/>
        <v>49</v>
      </c>
      <c r="B59" s="79"/>
      <c r="C59" s="80"/>
      <c r="D59" s="81"/>
      <c r="E59" s="88"/>
      <c r="F59" s="64"/>
    </row>
    <row r="60" spans="1:6" x14ac:dyDescent="0.25">
      <c r="A60" s="75">
        <f t="shared" si="1"/>
        <v>50</v>
      </c>
      <c r="B60" s="79"/>
      <c r="C60" s="80"/>
      <c r="D60" s="81"/>
      <c r="E60" s="88"/>
      <c r="F60" s="64"/>
    </row>
    <row r="61" spans="1:6" x14ac:dyDescent="0.25">
      <c r="A61" s="75">
        <f t="shared" si="1"/>
        <v>51</v>
      </c>
      <c r="B61" s="79"/>
      <c r="C61" s="80"/>
      <c r="D61" s="81"/>
      <c r="E61" s="88"/>
      <c r="F61" s="64"/>
    </row>
    <row r="62" spans="1:6" x14ac:dyDescent="0.25">
      <c r="A62" s="75">
        <f t="shared" si="1"/>
        <v>52</v>
      </c>
      <c r="B62" s="79"/>
      <c r="C62" s="80"/>
      <c r="D62" s="81"/>
      <c r="E62" s="88"/>
      <c r="F62" s="64"/>
    </row>
    <row r="63" spans="1:6" x14ac:dyDescent="0.25">
      <c r="A63" s="75">
        <f t="shared" si="1"/>
        <v>53</v>
      </c>
      <c r="B63" s="79"/>
      <c r="C63" s="80"/>
      <c r="D63" s="81"/>
      <c r="E63" s="88"/>
      <c r="F63" s="64"/>
    </row>
    <row r="64" spans="1:6" x14ac:dyDescent="0.25">
      <c r="A64" s="75">
        <f t="shared" si="1"/>
        <v>54</v>
      </c>
      <c r="B64" s="79"/>
      <c r="C64" s="80"/>
      <c r="D64" s="81"/>
      <c r="E64" s="88"/>
      <c r="F64" s="64"/>
    </row>
    <row r="65" spans="1:6" x14ac:dyDescent="0.25">
      <c r="A65" s="75">
        <f t="shared" si="1"/>
        <v>55</v>
      </c>
      <c r="B65" s="79"/>
      <c r="C65" s="80"/>
      <c r="D65" s="81"/>
      <c r="E65" s="88"/>
      <c r="F65" s="64"/>
    </row>
    <row r="66" spans="1:6" x14ac:dyDescent="0.25">
      <c r="A66" s="75">
        <f t="shared" si="1"/>
        <v>56</v>
      </c>
      <c r="B66" s="79"/>
      <c r="C66" s="80"/>
      <c r="D66" s="81"/>
      <c r="E66" s="88"/>
      <c r="F66" s="64"/>
    </row>
    <row r="67" spans="1:6" x14ac:dyDescent="0.25">
      <c r="A67" s="75">
        <f t="shared" si="1"/>
        <v>57</v>
      </c>
      <c r="B67" s="79"/>
      <c r="C67" s="80"/>
      <c r="D67" s="81"/>
      <c r="E67" s="88"/>
      <c r="F67" s="64"/>
    </row>
    <row r="68" spans="1:6" x14ac:dyDescent="0.25">
      <c r="A68" s="75">
        <f t="shared" si="1"/>
        <v>58</v>
      </c>
      <c r="B68" s="79"/>
      <c r="C68" s="80"/>
      <c r="D68" s="81"/>
      <c r="E68" s="88"/>
      <c r="F68" s="64"/>
    </row>
    <row r="69" spans="1:6" x14ac:dyDescent="0.25">
      <c r="A69" s="75">
        <f t="shared" si="1"/>
        <v>59</v>
      </c>
      <c r="B69" s="79"/>
      <c r="C69" s="80"/>
      <c r="D69" s="81"/>
      <c r="E69" s="88"/>
      <c r="F69" s="64"/>
    </row>
    <row r="70" spans="1:6" x14ac:dyDescent="0.25">
      <c r="A70" s="75">
        <f t="shared" si="1"/>
        <v>60</v>
      </c>
      <c r="B70" s="79"/>
      <c r="C70" s="80"/>
      <c r="D70" s="81"/>
      <c r="E70" s="88"/>
      <c r="F70" s="64"/>
    </row>
    <row r="71" spans="1:6" x14ac:dyDescent="0.25">
      <c r="A71" s="64"/>
      <c r="B71" s="64"/>
      <c r="C71" s="64"/>
      <c r="D71" s="64"/>
      <c r="E71" s="64"/>
      <c r="F71" s="64"/>
    </row>
    <row r="72" spans="1:6" x14ac:dyDescent="0.25">
      <c r="A72" s="64"/>
      <c r="B72" s="64"/>
      <c r="C72" s="64"/>
      <c r="D72" s="64"/>
      <c r="E72" s="64"/>
      <c r="F72" s="64"/>
    </row>
    <row r="73" spans="1:6" x14ac:dyDescent="0.25">
      <c r="A73" s="64"/>
      <c r="B73" s="64"/>
      <c r="C73" s="64"/>
      <c r="D73" s="64"/>
      <c r="E73" s="64"/>
      <c r="F73" s="64"/>
    </row>
    <row r="74" spans="1:6" x14ac:dyDescent="0.25">
      <c r="A74" s="64"/>
      <c r="B74" s="64"/>
      <c r="C74" s="64"/>
      <c r="D74" s="64"/>
      <c r="E74" s="64"/>
      <c r="F74" s="64"/>
    </row>
    <row r="75" spans="1:6" x14ac:dyDescent="0.25">
      <c r="A75" s="64"/>
      <c r="B75" s="64"/>
      <c r="C75" s="64"/>
      <c r="D75" s="64"/>
      <c r="E75" s="64"/>
      <c r="F75" s="64"/>
    </row>
    <row r="76" spans="1:6" x14ac:dyDescent="0.25">
      <c r="A76" s="64"/>
      <c r="B76" s="64"/>
      <c r="C76" s="64"/>
      <c r="D76" s="64"/>
      <c r="E76" s="64"/>
      <c r="F76" s="64"/>
    </row>
    <row r="77" spans="1:6" x14ac:dyDescent="0.25">
      <c r="A77" s="64"/>
      <c r="B77" s="64"/>
      <c r="C77" s="64"/>
      <c r="D77" s="64"/>
      <c r="E77" s="64"/>
      <c r="F77" s="64"/>
    </row>
  </sheetData>
  <sheetProtection sheet="1" objects="1" scenarios="1" selectLockedCells="1"/>
  <mergeCells count="4">
    <mergeCell ref="C2:D2"/>
    <mergeCell ref="C4:D4"/>
    <mergeCell ref="C6:D6"/>
    <mergeCell ref="C8:D8"/>
  </mergeCells>
  <dataValidations count="1">
    <dataValidation type="list" allowBlank="1" showInputMessage="1" showErrorMessage="1" sqref="C11:D70" xr:uid="{AB60989F-2331-464D-9A44-46D3104872BE}">
      <formula1>INDIRECT(B11)</formula1>
    </dataValidation>
  </dataValidation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88DB6C9-8C04-40F5-A6ED-E5D5689B4DC6}">
          <x14:formula1>
            <xm:f>LISTA!$C$2:$F$2</xm:f>
          </x14:formula1>
          <xm:sqref>B11:B70</xm:sqref>
        </x14:dataValidation>
        <x14:dataValidation type="list" allowBlank="1" showInputMessage="1" showErrorMessage="1" xr:uid="{4DBBEF8C-390C-4153-95DC-A069177169E0}">
          <x14:formula1>
            <xm:f>'Estabelecimentos 2026'!$B$126:$B$296</xm:f>
          </x14:formula1>
          <xm:sqref>C8:D8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D389-7C51-4FF1-9BEC-A8A8E65482E5}">
  <sheetPr>
    <outlinePr summaryBelow="0" summaryRight="0"/>
  </sheetPr>
  <dimension ref="A1:M296"/>
  <sheetViews>
    <sheetView workbookViewId="0">
      <pane ySplit="1" topLeftCell="A264" activePane="bottomLeft" state="frozen"/>
      <selection pane="bottomLeft" activeCell="B125" sqref="B125:B296"/>
    </sheetView>
  </sheetViews>
  <sheetFormatPr defaultRowHeight="15" x14ac:dyDescent="0.25"/>
  <cols>
    <col min="1" max="1" width="28.5703125" customWidth="1"/>
    <col min="2" max="2" width="63.5703125" customWidth="1"/>
    <col min="3" max="3" width="54.85546875" customWidth="1"/>
    <col min="4" max="13" width="28.5703125" customWidth="1"/>
  </cols>
  <sheetData>
    <row r="1" spans="1:13" x14ac:dyDescent="0.25">
      <c r="A1" t="s">
        <v>2000</v>
      </c>
      <c r="B1" t="s">
        <v>2001</v>
      </c>
      <c r="C1" s="90" t="s">
        <v>1999</v>
      </c>
      <c r="D1" t="s">
        <v>2002</v>
      </c>
      <c r="E1" t="s">
        <v>2003</v>
      </c>
      <c r="F1" t="s">
        <v>2004</v>
      </c>
      <c r="G1" t="s">
        <v>2005</v>
      </c>
      <c r="H1" t="s">
        <v>2006</v>
      </c>
      <c r="I1" t="s">
        <v>2007</v>
      </c>
      <c r="J1" t="s">
        <v>2008</v>
      </c>
      <c r="K1" t="s">
        <v>2009</v>
      </c>
      <c r="L1" t="s">
        <v>2010</v>
      </c>
      <c r="M1" t="s">
        <v>2011</v>
      </c>
    </row>
    <row r="2" spans="1:13" x14ac:dyDescent="0.25">
      <c r="A2" t="s">
        <v>2012</v>
      </c>
      <c r="B2" t="s">
        <v>2013</v>
      </c>
      <c r="C2" s="91" t="str">
        <f t="shared" ref="C2:C33" si="0">_xlfn.CONCAT(A2,"- ",B2)</f>
        <v xml:space="preserve">PT5AA00772- Nutriceal Foods, S.A. </v>
      </c>
      <c r="D2" t="s">
        <v>2014</v>
      </c>
      <c r="E2" t="s">
        <v>2015</v>
      </c>
      <c r="F2" t="s">
        <v>2016</v>
      </c>
      <c r="G2" t="s">
        <v>2017</v>
      </c>
      <c r="H2" t="s">
        <v>2018</v>
      </c>
      <c r="I2" t="s">
        <v>2019</v>
      </c>
      <c r="J2" t="s">
        <v>2017</v>
      </c>
      <c r="K2" t="s">
        <v>2020</v>
      </c>
      <c r="L2" t="s">
        <v>2017</v>
      </c>
      <c r="M2" t="s">
        <v>2021</v>
      </c>
    </row>
    <row r="3" spans="1:13" x14ac:dyDescent="0.25">
      <c r="A3" t="s">
        <v>2022</v>
      </c>
      <c r="B3" t="s">
        <v>2023</v>
      </c>
      <c r="C3" s="84" t="str">
        <f t="shared" si="0"/>
        <v>PT3AA00826- Nestlé Portugal, Unipessoal, Lda AVANCA</v>
      </c>
      <c r="D3" t="s">
        <v>2024</v>
      </c>
      <c r="E3" t="s">
        <v>2025</v>
      </c>
      <c r="F3" t="s">
        <v>2026</v>
      </c>
      <c r="G3" t="s">
        <v>2017</v>
      </c>
      <c r="H3" t="s">
        <v>2018</v>
      </c>
      <c r="I3" t="s">
        <v>2017</v>
      </c>
      <c r="J3" t="s">
        <v>2017</v>
      </c>
      <c r="K3" t="s">
        <v>2027</v>
      </c>
      <c r="L3" t="s">
        <v>2017</v>
      </c>
      <c r="M3" t="s">
        <v>2021</v>
      </c>
    </row>
    <row r="4" spans="1:13" x14ac:dyDescent="0.25">
      <c r="A4" t="s">
        <v>2028</v>
      </c>
      <c r="B4" t="s">
        <v>2029</v>
      </c>
      <c r="C4" s="82" t="str">
        <f t="shared" si="0"/>
        <v>PT3AA01781- Panicongelados - Massas Congeladas Lda.</v>
      </c>
      <c r="D4" t="s">
        <v>2030</v>
      </c>
      <c r="E4" t="s">
        <v>2031</v>
      </c>
      <c r="F4" t="s">
        <v>2026</v>
      </c>
      <c r="G4" t="s">
        <v>2017</v>
      </c>
      <c r="H4" t="s">
        <v>2018</v>
      </c>
      <c r="I4" t="s">
        <v>2019</v>
      </c>
      <c r="J4" t="s">
        <v>2017</v>
      </c>
      <c r="K4" t="s">
        <v>2017</v>
      </c>
      <c r="L4" t="s">
        <v>2017</v>
      </c>
      <c r="M4" t="s">
        <v>2021</v>
      </c>
    </row>
    <row r="5" spans="1:13" x14ac:dyDescent="0.25">
      <c r="A5" t="s">
        <v>2032</v>
      </c>
      <c r="B5" t="s">
        <v>2033</v>
      </c>
      <c r="C5" s="84" t="str">
        <f t="shared" si="0"/>
        <v>PT3AA01789- NUTRIVA - Produção e Distribuição Alimentar, Unipessoal Lda.</v>
      </c>
      <c r="D5" t="s">
        <v>2034</v>
      </c>
      <c r="E5" t="s">
        <v>2035</v>
      </c>
      <c r="F5" t="s">
        <v>2026</v>
      </c>
      <c r="G5" t="s">
        <v>2017</v>
      </c>
      <c r="H5" t="s">
        <v>2018</v>
      </c>
      <c r="I5" t="s">
        <v>2017</v>
      </c>
      <c r="J5" t="s">
        <v>2017</v>
      </c>
      <c r="K5" t="s">
        <v>2017</v>
      </c>
      <c r="L5" t="s">
        <v>2017</v>
      </c>
      <c r="M5" t="s">
        <v>2021</v>
      </c>
    </row>
    <row r="6" spans="1:13" x14ac:dyDescent="0.25">
      <c r="A6" t="s">
        <v>2036</v>
      </c>
      <c r="B6" t="s">
        <v>2037</v>
      </c>
      <c r="C6" s="82" t="str">
        <f t="shared" si="0"/>
        <v xml:space="preserve">PT5AA02468- EUROPASTRY – PORTUGAL, S. A. </v>
      </c>
      <c r="D6" t="s">
        <v>2038</v>
      </c>
      <c r="E6" t="s">
        <v>2039</v>
      </c>
      <c r="F6" t="s">
        <v>2016</v>
      </c>
      <c r="G6" t="s">
        <v>2017</v>
      </c>
      <c r="H6" t="s">
        <v>2018</v>
      </c>
      <c r="I6" t="s">
        <v>2019</v>
      </c>
      <c r="J6" t="s">
        <v>2017</v>
      </c>
      <c r="K6" t="s">
        <v>2017</v>
      </c>
      <c r="L6" t="s">
        <v>2017</v>
      </c>
      <c r="M6" t="s">
        <v>2021</v>
      </c>
    </row>
    <row r="7" spans="1:13" x14ac:dyDescent="0.25">
      <c r="A7" t="s">
        <v>2040</v>
      </c>
      <c r="B7" t="s">
        <v>2041</v>
      </c>
      <c r="C7" s="84" t="str">
        <f t="shared" si="0"/>
        <v>αPT5AA02490- REAGRO - Importação e Exportação, S.A.</v>
      </c>
      <c r="D7" t="s">
        <v>2042</v>
      </c>
      <c r="E7" t="s">
        <v>2015</v>
      </c>
      <c r="F7" t="s">
        <v>2016</v>
      </c>
      <c r="G7" t="s">
        <v>2017</v>
      </c>
      <c r="H7" t="s">
        <v>2018</v>
      </c>
      <c r="I7" t="s">
        <v>2019</v>
      </c>
      <c r="J7" t="s">
        <v>2017</v>
      </c>
      <c r="K7" t="s">
        <v>2043</v>
      </c>
      <c r="L7" t="s">
        <v>2017</v>
      </c>
      <c r="M7" t="s">
        <v>2021</v>
      </c>
    </row>
    <row r="8" spans="1:13" x14ac:dyDescent="0.25">
      <c r="A8" t="s">
        <v>2044</v>
      </c>
      <c r="B8" t="s">
        <v>2045</v>
      </c>
      <c r="C8" s="82" t="str">
        <f t="shared" si="0"/>
        <v>PT5AA02975- SOVENA PORTUGAL - Consumer Goods, S.A.</v>
      </c>
      <c r="D8" t="s">
        <v>2046</v>
      </c>
      <c r="E8" t="s">
        <v>2017</v>
      </c>
      <c r="F8" t="s">
        <v>2016</v>
      </c>
      <c r="G8" t="s">
        <v>2017</v>
      </c>
      <c r="H8" t="s">
        <v>2018</v>
      </c>
      <c r="I8" t="s">
        <v>2017</v>
      </c>
      <c r="J8" t="s">
        <v>2017</v>
      </c>
      <c r="K8" t="s">
        <v>2017</v>
      </c>
      <c r="L8" t="s">
        <v>2017</v>
      </c>
      <c r="M8" t="s">
        <v>2021</v>
      </c>
    </row>
    <row r="9" spans="1:13" x14ac:dyDescent="0.25">
      <c r="A9" t="s">
        <v>2047</v>
      </c>
      <c r="B9" t="s">
        <v>2048</v>
      </c>
      <c r="C9" s="84" t="str">
        <f t="shared" si="0"/>
        <v>PT5AA03590- Fima Olá Produtos Alimentares, S.A.</v>
      </c>
      <c r="D9" t="s">
        <v>2049</v>
      </c>
      <c r="E9" t="s">
        <v>2039</v>
      </c>
      <c r="F9" t="s">
        <v>2016</v>
      </c>
      <c r="G9" t="s">
        <v>2050</v>
      </c>
      <c r="H9" t="s">
        <v>2018</v>
      </c>
      <c r="I9" t="s">
        <v>2017</v>
      </c>
      <c r="J9" t="s">
        <v>2017</v>
      </c>
      <c r="K9" t="s">
        <v>2017</v>
      </c>
      <c r="L9" t="s">
        <v>2017</v>
      </c>
      <c r="M9" t="s">
        <v>2021</v>
      </c>
    </row>
    <row r="10" spans="1:13" x14ac:dyDescent="0.25">
      <c r="A10" t="s">
        <v>2051</v>
      </c>
      <c r="B10" t="s">
        <v>2052</v>
      </c>
      <c r="C10" s="82" t="str">
        <f t="shared" si="0"/>
        <v>PT5AA03974- Monliz - Produtos Alimentares Mondego e Liz, S.A.</v>
      </c>
      <c r="D10" t="s">
        <v>2053</v>
      </c>
      <c r="E10" t="s">
        <v>2017</v>
      </c>
      <c r="F10" t="s">
        <v>2016</v>
      </c>
      <c r="G10" t="s">
        <v>2017</v>
      </c>
      <c r="H10" t="s">
        <v>2018</v>
      </c>
      <c r="I10" t="s">
        <v>2019</v>
      </c>
      <c r="J10" t="s">
        <v>2017</v>
      </c>
      <c r="K10" t="s">
        <v>2017</v>
      </c>
      <c r="L10" t="s">
        <v>2017</v>
      </c>
      <c r="M10" t="s">
        <v>2021</v>
      </c>
    </row>
    <row r="11" spans="1:13" x14ac:dyDescent="0.25">
      <c r="A11" t="s">
        <v>2054</v>
      </c>
      <c r="B11" t="s">
        <v>2055</v>
      </c>
      <c r="C11" s="84" t="str">
        <f t="shared" si="0"/>
        <v xml:space="preserve">PT5AA04119- DAWN FOODS PORTUGAL, S.A. </v>
      </c>
      <c r="D11" t="s">
        <v>2056</v>
      </c>
      <c r="E11" t="s">
        <v>2057</v>
      </c>
      <c r="F11" t="s">
        <v>2016</v>
      </c>
      <c r="G11" t="s">
        <v>2017</v>
      </c>
      <c r="H11" t="s">
        <v>2018</v>
      </c>
      <c r="I11" t="s">
        <v>2058</v>
      </c>
      <c r="J11" t="s">
        <v>2017</v>
      </c>
      <c r="K11" t="s">
        <v>2017</v>
      </c>
      <c r="L11" t="s">
        <v>2017</v>
      </c>
      <c r="M11" t="s">
        <v>2021</v>
      </c>
    </row>
    <row r="12" spans="1:13" x14ac:dyDescent="0.25">
      <c r="A12" t="s">
        <v>2059</v>
      </c>
      <c r="B12" t="s">
        <v>2060</v>
      </c>
      <c r="C12" s="82" t="str">
        <f t="shared" si="0"/>
        <v xml:space="preserve">PT5AA04511- Iberol - Sociedade Ibérica de Biocombustíveis e Oleaginosas, SA </v>
      </c>
      <c r="D12" t="s">
        <v>2061</v>
      </c>
      <c r="E12" t="s">
        <v>2039</v>
      </c>
      <c r="F12" t="s">
        <v>2016</v>
      </c>
      <c r="G12" t="s">
        <v>2017</v>
      </c>
      <c r="H12" t="s">
        <v>2018</v>
      </c>
      <c r="I12" t="s">
        <v>2019</v>
      </c>
      <c r="J12" t="s">
        <v>2017</v>
      </c>
      <c r="K12" t="s">
        <v>2062</v>
      </c>
      <c r="L12" t="s">
        <v>2017</v>
      </c>
      <c r="M12" t="s">
        <v>2021</v>
      </c>
    </row>
    <row r="13" spans="1:13" x14ac:dyDescent="0.25">
      <c r="A13" t="s">
        <v>2063</v>
      </c>
      <c r="B13" t="s">
        <v>2064</v>
      </c>
      <c r="C13" s="84" t="str">
        <f t="shared" si="0"/>
        <v xml:space="preserve">PT8AA04910- INSULAR </v>
      </c>
      <c r="D13" t="s">
        <v>2065</v>
      </c>
      <c r="E13" t="s">
        <v>2066</v>
      </c>
      <c r="F13" t="s">
        <v>2067</v>
      </c>
      <c r="G13" t="s">
        <v>2017</v>
      </c>
      <c r="H13" t="s">
        <v>2018</v>
      </c>
      <c r="I13" t="s">
        <v>2017</v>
      </c>
      <c r="J13" t="s">
        <v>2017</v>
      </c>
      <c r="K13" t="s">
        <v>2068</v>
      </c>
      <c r="L13" t="s">
        <v>2017</v>
      </c>
      <c r="M13" t="s">
        <v>2021</v>
      </c>
    </row>
    <row r="14" spans="1:13" x14ac:dyDescent="0.25">
      <c r="A14" t="s">
        <v>2069</v>
      </c>
      <c r="B14" t="s">
        <v>2070</v>
      </c>
      <c r="C14" s="82" t="str">
        <f t="shared" si="0"/>
        <v>PT5AA05480- Cerealis Moagens, S.A. (Lisboa)</v>
      </c>
      <c r="D14" t="s">
        <v>2071</v>
      </c>
      <c r="E14" t="s">
        <v>2039</v>
      </c>
      <c r="F14" t="s">
        <v>2016</v>
      </c>
      <c r="G14" t="s">
        <v>2017</v>
      </c>
      <c r="H14" t="s">
        <v>2018</v>
      </c>
      <c r="I14" t="s">
        <v>2017</v>
      </c>
      <c r="J14" t="s">
        <v>2017</v>
      </c>
      <c r="K14" t="s">
        <v>2017</v>
      </c>
      <c r="L14" t="s">
        <v>2017</v>
      </c>
      <c r="M14" t="s">
        <v>2021</v>
      </c>
    </row>
    <row r="15" spans="1:13" x14ac:dyDescent="0.25">
      <c r="A15" t="s">
        <v>2072</v>
      </c>
      <c r="B15" t="s">
        <v>2073</v>
      </c>
      <c r="C15" s="84" t="str">
        <f t="shared" si="0"/>
        <v>PT5AA05522- Justino Alexandre Sardinha, Lda</v>
      </c>
      <c r="D15" t="s">
        <v>2074</v>
      </c>
      <c r="E15" t="s">
        <v>2039</v>
      </c>
      <c r="F15" t="s">
        <v>2016</v>
      </c>
      <c r="G15" t="s">
        <v>2017</v>
      </c>
      <c r="H15" t="s">
        <v>2018</v>
      </c>
      <c r="I15" t="s">
        <v>2017</v>
      </c>
      <c r="J15" t="s">
        <v>2017</v>
      </c>
      <c r="K15" t="s">
        <v>2017</v>
      </c>
      <c r="L15" t="s">
        <v>2017</v>
      </c>
      <c r="M15" t="s">
        <v>2021</v>
      </c>
    </row>
    <row r="16" spans="1:13" x14ac:dyDescent="0.25">
      <c r="A16" t="s">
        <v>2075</v>
      </c>
      <c r="B16" t="s">
        <v>2076</v>
      </c>
      <c r="C16" s="82" t="str">
        <f t="shared" si="0"/>
        <v>PT3AA05541- S &amp; A - Sociedade Industrial de Aperitivos, S.A.</v>
      </c>
      <c r="D16" t="s">
        <v>2077</v>
      </c>
      <c r="E16" t="s">
        <v>2035</v>
      </c>
      <c r="F16" t="s">
        <v>2026</v>
      </c>
      <c r="G16" t="s">
        <v>2017</v>
      </c>
      <c r="H16" t="s">
        <v>2018</v>
      </c>
      <c r="I16" t="s">
        <v>2019</v>
      </c>
      <c r="J16" t="s">
        <v>2017</v>
      </c>
      <c r="K16" t="s">
        <v>2017</v>
      </c>
      <c r="L16" t="s">
        <v>2017</v>
      </c>
      <c r="M16" t="s">
        <v>2021</v>
      </c>
    </row>
    <row r="17" spans="1:13" x14ac:dyDescent="0.25">
      <c r="A17" t="s">
        <v>2078</v>
      </c>
      <c r="B17" t="s">
        <v>2079</v>
      </c>
      <c r="C17" s="84" t="str">
        <f t="shared" si="0"/>
        <v>PT5AA05546- Lallemand Portugal, S.A.</v>
      </c>
      <c r="D17" t="s">
        <v>2080</v>
      </c>
      <c r="E17" t="s">
        <v>2057</v>
      </c>
      <c r="F17" t="s">
        <v>2016</v>
      </c>
      <c r="G17" t="s">
        <v>2017</v>
      </c>
      <c r="H17" t="s">
        <v>2018</v>
      </c>
      <c r="I17" t="s">
        <v>2081</v>
      </c>
      <c r="J17" t="s">
        <v>2017</v>
      </c>
      <c r="K17" t="s">
        <v>2017</v>
      </c>
      <c r="L17" t="s">
        <v>2017</v>
      </c>
      <c r="M17" t="s">
        <v>2021</v>
      </c>
    </row>
    <row r="18" spans="1:13" x14ac:dyDescent="0.25">
      <c r="A18" t="s">
        <v>2082</v>
      </c>
      <c r="B18" t="s">
        <v>2083</v>
      </c>
      <c r="C18" s="82" t="str">
        <f t="shared" si="0"/>
        <v>PT7AA05552- Salexpor - Companhia Portuguesa de Sal Higienizado, S.A.</v>
      </c>
      <c r="D18" t="s">
        <v>2084</v>
      </c>
      <c r="E18" t="s">
        <v>2085</v>
      </c>
      <c r="F18" t="s">
        <v>2086</v>
      </c>
      <c r="G18" t="s">
        <v>2017</v>
      </c>
      <c r="H18" t="s">
        <v>2087</v>
      </c>
      <c r="I18" t="s">
        <v>2088</v>
      </c>
      <c r="J18" t="s">
        <v>2017</v>
      </c>
      <c r="K18" t="s">
        <v>2017</v>
      </c>
      <c r="L18" t="s">
        <v>2017</v>
      </c>
      <c r="M18" t="s">
        <v>2021</v>
      </c>
    </row>
    <row r="19" spans="1:13" x14ac:dyDescent="0.25">
      <c r="A19" t="s">
        <v>2089</v>
      </c>
      <c r="B19" t="s">
        <v>2090</v>
      </c>
      <c r="C19" s="84" t="str">
        <f t="shared" si="0"/>
        <v>PT6AA05561- Conesa Portugal, S.A.</v>
      </c>
      <c r="D19" t="s">
        <v>2091</v>
      </c>
      <c r="E19" t="s">
        <v>2092</v>
      </c>
      <c r="F19" t="s">
        <v>2093</v>
      </c>
      <c r="G19" t="s">
        <v>2017</v>
      </c>
      <c r="H19" t="s">
        <v>2018</v>
      </c>
      <c r="I19" t="s">
        <v>2019</v>
      </c>
      <c r="J19" t="s">
        <v>2017</v>
      </c>
      <c r="K19" t="s">
        <v>2017</v>
      </c>
      <c r="L19" t="s">
        <v>2017</v>
      </c>
      <c r="M19" t="s">
        <v>2021</v>
      </c>
    </row>
    <row r="20" spans="1:13" x14ac:dyDescent="0.25">
      <c r="A20" t="s">
        <v>2094</v>
      </c>
      <c r="B20" t="s">
        <v>2095</v>
      </c>
      <c r="C20" s="82" t="str">
        <f t="shared" si="0"/>
        <v>PT5AA05573- Sugal Alimentos, S.A.(Benavente)</v>
      </c>
      <c r="D20" t="s">
        <v>2096</v>
      </c>
      <c r="E20" t="s">
        <v>2015</v>
      </c>
      <c r="F20" t="s">
        <v>2016</v>
      </c>
      <c r="G20" t="s">
        <v>2017</v>
      </c>
      <c r="H20" t="s">
        <v>2018</v>
      </c>
      <c r="I20" t="s">
        <v>2017</v>
      </c>
      <c r="J20" t="s">
        <v>2017</v>
      </c>
      <c r="K20" t="s">
        <v>2017</v>
      </c>
      <c r="L20" t="s">
        <v>2017</v>
      </c>
      <c r="M20" t="s">
        <v>2021</v>
      </c>
    </row>
    <row r="21" spans="1:13" x14ac:dyDescent="0.25">
      <c r="A21" t="s">
        <v>2097</v>
      </c>
      <c r="B21" t="s">
        <v>2098</v>
      </c>
      <c r="C21" s="84" t="str">
        <f t="shared" si="0"/>
        <v>PT4AA05590- Fábricas Lusitana-Produtos Alimentares, S.A.</v>
      </c>
      <c r="D21" t="s">
        <v>2099</v>
      </c>
      <c r="E21" t="s">
        <v>2100</v>
      </c>
      <c r="F21" t="s">
        <v>2026</v>
      </c>
      <c r="G21" t="s">
        <v>2017</v>
      </c>
      <c r="H21" t="s">
        <v>2018</v>
      </c>
      <c r="I21" t="s">
        <v>2019</v>
      </c>
      <c r="J21" t="s">
        <v>2017</v>
      </c>
      <c r="K21" t="s">
        <v>2017</v>
      </c>
      <c r="L21" t="s">
        <v>2017</v>
      </c>
      <c r="M21" t="s">
        <v>2021</v>
      </c>
    </row>
    <row r="22" spans="1:13" x14ac:dyDescent="0.25">
      <c r="A22" t="s">
        <v>2101</v>
      </c>
      <c r="B22" t="s">
        <v>2102</v>
      </c>
      <c r="C22" s="82" t="str">
        <f t="shared" si="0"/>
        <v>PT3AA05651- Diatosta - Industria Alimentar, S.A. (Aveiro)</v>
      </c>
      <c r="D22" t="s">
        <v>2103</v>
      </c>
      <c r="E22" t="s">
        <v>2025</v>
      </c>
      <c r="F22" t="s">
        <v>2026</v>
      </c>
      <c r="G22" t="s">
        <v>2017</v>
      </c>
      <c r="H22" t="s">
        <v>2018</v>
      </c>
      <c r="I22" t="s">
        <v>2017</v>
      </c>
      <c r="J22" t="s">
        <v>2017</v>
      </c>
      <c r="K22" t="s">
        <v>2017</v>
      </c>
      <c r="L22" t="s">
        <v>2017</v>
      </c>
      <c r="M22" t="s">
        <v>2021</v>
      </c>
    </row>
    <row r="23" spans="1:13" x14ac:dyDescent="0.25">
      <c r="A23" t="s">
        <v>2104</v>
      </c>
      <c r="B23" t="s">
        <v>2105</v>
      </c>
      <c r="C23" s="84" t="str">
        <f t="shared" si="0"/>
        <v>PT3AA05671- Dan Cake (Portugal), S.A. (Coimbra)</v>
      </c>
      <c r="D23" t="s">
        <v>2106</v>
      </c>
      <c r="E23" t="s">
        <v>2017</v>
      </c>
      <c r="F23" t="s">
        <v>2026</v>
      </c>
      <c r="G23" t="s">
        <v>2017</v>
      </c>
      <c r="H23" t="s">
        <v>2018</v>
      </c>
      <c r="I23" t="s">
        <v>2019</v>
      </c>
      <c r="J23" t="s">
        <v>2017</v>
      </c>
      <c r="K23" t="s">
        <v>2017</v>
      </c>
      <c r="L23" t="s">
        <v>2017</v>
      </c>
      <c r="M23" t="s">
        <v>2021</v>
      </c>
    </row>
    <row r="24" spans="1:13" x14ac:dyDescent="0.25">
      <c r="A24" t="s">
        <v>2107</v>
      </c>
      <c r="B24" t="s">
        <v>2108</v>
      </c>
      <c r="C24" s="82" t="str">
        <f t="shared" si="0"/>
        <v>PT5AA05740- Abílio Caetano Paulino &amp; Filhos, Lda. (MOPAFIL)</v>
      </c>
      <c r="D24" t="s">
        <v>2109</v>
      </c>
      <c r="E24" t="s">
        <v>2015</v>
      </c>
      <c r="F24" t="s">
        <v>2016</v>
      </c>
      <c r="G24" t="s">
        <v>2017</v>
      </c>
      <c r="H24" t="s">
        <v>2018</v>
      </c>
      <c r="I24" t="s">
        <v>2019</v>
      </c>
      <c r="J24" t="s">
        <v>2017</v>
      </c>
      <c r="K24" t="s">
        <v>2017</v>
      </c>
      <c r="L24" t="s">
        <v>2017</v>
      </c>
      <c r="M24" t="s">
        <v>2021</v>
      </c>
    </row>
    <row r="25" spans="1:13" x14ac:dyDescent="0.25">
      <c r="A25" t="s">
        <v>2110</v>
      </c>
      <c r="B25" t="s">
        <v>2111</v>
      </c>
      <c r="C25" s="84" t="str">
        <f t="shared" si="0"/>
        <v>PT5AA05746- Progelcone - Comércio e Indústria, S.A.</v>
      </c>
      <c r="D25" t="s">
        <v>2112</v>
      </c>
      <c r="E25" t="s">
        <v>2039</v>
      </c>
      <c r="F25" t="s">
        <v>2016</v>
      </c>
      <c r="G25" t="s">
        <v>2017</v>
      </c>
      <c r="H25" t="s">
        <v>2018</v>
      </c>
      <c r="I25" t="s">
        <v>2019</v>
      </c>
      <c r="J25" t="s">
        <v>2017</v>
      </c>
      <c r="K25" t="s">
        <v>2017</v>
      </c>
      <c r="L25" t="s">
        <v>2017</v>
      </c>
      <c r="M25" t="s">
        <v>2021</v>
      </c>
    </row>
    <row r="26" spans="1:13" x14ac:dyDescent="0.25">
      <c r="A26" t="s">
        <v>2113</v>
      </c>
      <c r="B26" t="s">
        <v>2114</v>
      </c>
      <c r="C26" s="82" t="str">
        <f t="shared" si="0"/>
        <v>PT6AA05789- Vitacress Portugal, SA</v>
      </c>
      <c r="D26" t="s">
        <v>2115</v>
      </c>
      <c r="E26" t="s">
        <v>2116</v>
      </c>
      <c r="F26" t="s">
        <v>2093</v>
      </c>
      <c r="G26" t="s">
        <v>2017</v>
      </c>
      <c r="H26" t="s">
        <v>2018</v>
      </c>
      <c r="I26" t="s">
        <v>2019</v>
      </c>
      <c r="J26" t="s">
        <v>2017</v>
      </c>
      <c r="K26" t="s">
        <v>2017</v>
      </c>
      <c r="L26" t="s">
        <v>2017</v>
      </c>
      <c r="M26" t="s">
        <v>2021</v>
      </c>
    </row>
    <row r="27" spans="1:13" x14ac:dyDescent="0.25">
      <c r="A27" t="s">
        <v>2117</v>
      </c>
      <c r="B27" t="s">
        <v>2118</v>
      </c>
      <c r="C27" s="84" t="str">
        <f t="shared" si="0"/>
        <v>PT5AA05813- Arrozeiras Mundiarroz, S.A.</v>
      </c>
      <c r="D27" t="s">
        <v>2119</v>
      </c>
      <c r="E27" t="s">
        <v>2017</v>
      </c>
      <c r="F27" t="s">
        <v>2016</v>
      </c>
      <c r="G27" t="s">
        <v>2017</v>
      </c>
      <c r="H27" t="s">
        <v>2018</v>
      </c>
      <c r="I27" t="s">
        <v>2017</v>
      </c>
      <c r="J27" t="s">
        <v>2017</v>
      </c>
      <c r="K27" t="s">
        <v>2017</v>
      </c>
      <c r="L27" t="s">
        <v>2017</v>
      </c>
      <c r="M27" t="s">
        <v>2021</v>
      </c>
    </row>
    <row r="28" spans="1:13" x14ac:dyDescent="0.25">
      <c r="A28" t="s">
        <v>2120</v>
      </c>
      <c r="B28" t="s">
        <v>2121</v>
      </c>
      <c r="C28" s="82" t="str">
        <f t="shared" si="0"/>
        <v>PT5AA05848- Frubaça - Coop. de Hortofruticultores, Crl</v>
      </c>
      <c r="D28" t="s">
        <v>2122</v>
      </c>
      <c r="E28" t="s">
        <v>2017</v>
      </c>
      <c r="F28" t="s">
        <v>2016</v>
      </c>
      <c r="G28" t="s">
        <v>2017</v>
      </c>
      <c r="H28" t="s">
        <v>2018</v>
      </c>
      <c r="I28" t="s">
        <v>2019</v>
      </c>
      <c r="J28" t="s">
        <v>2017</v>
      </c>
      <c r="K28" t="s">
        <v>2017</v>
      </c>
      <c r="L28" t="s">
        <v>2017</v>
      </c>
      <c r="M28" t="s">
        <v>2021</v>
      </c>
    </row>
    <row r="29" spans="1:13" x14ac:dyDescent="0.25">
      <c r="A29" t="s">
        <v>2123</v>
      </c>
      <c r="B29" t="s">
        <v>2124</v>
      </c>
      <c r="C29" s="84" t="str">
        <f t="shared" si="0"/>
        <v>PT3AA05862- Rialto - Industria Alimentar, Lda</v>
      </c>
      <c r="D29" t="s">
        <v>2125</v>
      </c>
      <c r="E29" t="s">
        <v>2025</v>
      </c>
      <c r="F29" t="s">
        <v>2026</v>
      </c>
      <c r="G29" t="s">
        <v>2017</v>
      </c>
      <c r="H29" t="s">
        <v>2018</v>
      </c>
      <c r="I29" t="s">
        <v>2017</v>
      </c>
      <c r="J29" t="s">
        <v>2017</v>
      </c>
      <c r="K29" t="s">
        <v>2017</v>
      </c>
      <c r="L29" t="s">
        <v>2017</v>
      </c>
      <c r="M29" t="s">
        <v>2021</v>
      </c>
    </row>
    <row r="30" spans="1:13" x14ac:dyDescent="0.25">
      <c r="A30" t="s">
        <v>2126</v>
      </c>
      <c r="B30" t="s">
        <v>2127</v>
      </c>
      <c r="C30" s="82" t="str">
        <f t="shared" si="0"/>
        <v>PT5AA05904- Bonduelle - (Portugal) - Agroindústria, S.A.</v>
      </c>
      <c r="D30" t="s">
        <v>2128</v>
      </c>
      <c r="E30" t="s">
        <v>2015</v>
      </c>
      <c r="F30" t="s">
        <v>2016</v>
      </c>
      <c r="G30" t="s">
        <v>2017</v>
      </c>
      <c r="H30" t="s">
        <v>2018</v>
      </c>
      <c r="I30" t="s">
        <v>2019</v>
      </c>
      <c r="J30" t="s">
        <v>2017</v>
      </c>
      <c r="K30" t="s">
        <v>2017</v>
      </c>
      <c r="L30" t="s">
        <v>2017</v>
      </c>
      <c r="M30" t="s">
        <v>2021</v>
      </c>
    </row>
    <row r="31" spans="1:13" x14ac:dyDescent="0.25">
      <c r="A31" t="s">
        <v>2129</v>
      </c>
      <c r="B31" t="s">
        <v>2130</v>
      </c>
      <c r="C31" s="84" t="str">
        <f t="shared" si="0"/>
        <v>PT5AA05926- Sociedade Panificadora Costa &amp; Ferreira, Lda</v>
      </c>
      <c r="D31" t="s">
        <v>2131</v>
      </c>
      <c r="E31" t="s">
        <v>2015</v>
      </c>
      <c r="F31" t="s">
        <v>2016</v>
      </c>
      <c r="G31" t="s">
        <v>2017</v>
      </c>
      <c r="H31" t="s">
        <v>2018</v>
      </c>
      <c r="I31" t="s">
        <v>2019</v>
      </c>
      <c r="J31" t="s">
        <v>2017</v>
      </c>
      <c r="K31" t="s">
        <v>2017</v>
      </c>
      <c r="L31" t="s">
        <v>2017</v>
      </c>
      <c r="M31" t="s">
        <v>2021</v>
      </c>
    </row>
    <row r="32" spans="1:13" x14ac:dyDescent="0.25">
      <c r="A32" t="s">
        <v>2132</v>
      </c>
      <c r="B32" t="s">
        <v>2133</v>
      </c>
      <c r="C32" s="82" t="str">
        <f t="shared" si="0"/>
        <v>PT5AA05929- Cerealto Sintra Foods, S.A.</v>
      </c>
      <c r="D32" t="s">
        <v>2134</v>
      </c>
      <c r="E32" t="s">
        <v>2039</v>
      </c>
      <c r="F32" t="s">
        <v>2016</v>
      </c>
      <c r="G32" t="s">
        <v>2017</v>
      </c>
      <c r="H32" t="s">
        <v>2018</v>
      </c>
      <c r="I32" t="s">
        <v>2019</v>
      </c>
      <c r="J32" t="s">
        <v>2017</v>
      </c>
      <c r="K32" t="s">
        <v>2017</v>
      </c>
      <c r="L32" t="s">
        <v>2017</v>
      </c>
      <c r="M32" t="s">
        <v>2021</v>
      </c>
    </row>
    <row r="33" spans="1:13" x14ac:dyDescent="0.25">
      <c r="A33" t="s">
        <v>2135</v>
      </c>
      <c r="B33" t="s">
        <v>2136</v>
      </c>
      <c r="C33" s="84" t="str">
        <f t="shared" si="0"/>
        <v>PT5AA05953- Farinhas Firmos, Moagem de Cereais, Lda.</v>
      </c>
      <c r="D33" t="s">
        <v>2137</v>
      </c>
      <c r="E33" t="s">
        <v>2039</v>
      </c>
      <c r="F33" t="s">
        <v>2016</v>
      </c>
      <c r="G33" t="s">
        <v>2017</v>
      </c>
      <c r="H33" t="s">
        <v>2018</v>
      </c>
      <c r="I33" t="s">
        <v>2019</v>
      </c>
      <c r="J33" t="s">
        <v>2017</v>
      </c>
      <c r="K33" t="s">
        <v>2017</v>
      </c>
      <c r="L33" t="s">
        <v>2017</v>
      </c>
      <c r="M33" t="s">
        <v>2021</v>
      </c>
    </row>
    <row r="34" spans="1:13" x14ac:dyDescent="0.25">
      <c r="A34" t="s">
        <v>2138</v>
      </c>
      <c r="B34" t="s">
        <v>2139</v>
      </c>
      <c r="C34" s="82" t="str">
        <f t="shared" ref="C34:C65" si="1">_xlfn.CONCAT(A34,"- ",B34)</f>
        <v>PT5AA05989- Kagome Foods Portugal, S.A.</v>
      </c>
      <c r="D34" t="s">
        <v>2140</v>
      </c>
      <c r="E34" t="s">
        <v>2039</v>
      </c>
      <c r="F34" t="s">
        <v>2016</v>
      </c>
      <c r="G34" t="s">
        <v>2017</v>
      </c>
      <c r="H34" t="s">
        <v>2018</v>
      </c>
      <c r="I34" t="s">
        <v>2019</v>
      </c>
      <c r="J34" t="s">
        <v>2017</v>
      </c>
      <c r="K34" t="s">
        <v>2017</v>
      </c>
      <c r="L34" t="s">
        <v>2017</v>
      </c>
      <c r="M34" t="s">
        <v>2021</v>
      </c>
    </row>
    <row r="35" spans="1:13" x14ac:dyDescent="0.25">
      <c r="A35" t="s">
        <v>2141</v>
      </c>
      <c r="B35" t="s">
        <v>2142</v>
      </c>
      <c r="C35" s="84" t="str">
        <f t="shared" si="1"/>
        <v>PT5AA05997- Fariramos - Farinhas Ramos, Lda</v>
      </c>
      <c r="D35" t="s">
        <v>2143</v>
      </c>
      <c r="E35" t="s">
        <v>2039</v>
      </c>
      <c r="F35" t="s">
        <v>2016</v>
      </c>
      <c r="G35" t="s">
        <v>2017</v>
      </c>
      <c r="H35" t="s">
        <v>2018</v>
      </c>
      <c r="I35" t="s">
        <v>2019</v>
      </c>
      <c r="J35" t="s">
        <v>2017</v>
      </c>
      <c r="K35" t="s">
        <v>2017</v>
      </c>
      <c r="L35" t="s">
        <v>2017</v>
      </c>
      <c r="M35" t="s">
        <v>2021</v>
      </c>
    </row>
    <row r="36" spans="1:13" x14ac:dyDescent="0.25">
      <c r="A36" t="s">
        <v>2144</v>
      </c>
      <c r="B36" t="s">
        <v>2145</v>
      </c>
      <c r="C36" s="82" t="str">
        <f t="shared" si="1"/>
        <v xml:space="preserve">PT5AA06058- Campotec – Comercialização  e Consultadoria de Hortofrutícolas, S.A. </v>
      </c>
      <c r="D36" t="s">
        <v>2146</v>
      </c>
      <c r="E36" t="s">
        <v>2039</v>
      </c>
      <c r="F36" t="s">
        <v>2016</v>
      </c>
      <c r="G36" t="s">
        <v>2017</v>
      </c>
      <c r="H36" t="s">
        <v>2018</v>
      </c>
      <c r="I36" t="s">
        <v>2017</v>
      </c>
      <c r="J36" t="s">
        <v>2017</v>
      </c>
      <c r="K36" t="s">
        <v>2147</v>
      </c>
      <c r="L36" t="s">
        <v>2017</v>
      </c>
      <c r="M36" t="s">
        <v>2021</v>
      </c>
    </row>
    <row r="37" spans="1:13" x14ac:dyDescent="0.25">
      <c r="A37" t="s">
        <v>2148</v>
      </c>
      <c r="B37" t="s">
        <v>2149</v>
      </c>
      <c r="C37" s="84" t="str">
        <f t="shared" si="1"/>
        <v>PT5AA06059- Granel - Moagem de Cereais, S.A.</v>
      </c>
      <c r="D37" t="s">
        <v>2150</v>
      </c>
      <c r="E37" t="s">
        <v>2017</v>
      </c>
      <c r="F37" t="s">
        <v>2016</v>
      </c>
      <c r="G37" t="s">
        <v>2017</v>
      </c>
      <c r="H37" t="s">
        <v>2018</v>
      </c>
      <c r="I37" t="s">
        <v>2019</v>
      </c>
      <c r="J37" t="s">
        <v>2017</v>
      </c>
      <c r="K37" t="s">
        <v>2017</v>
      </c>
      <c r="L37" t="s">
        <v>2017</v>
      </c>
      <c r="M37" t="s">
        <v>2021</v>
      </c>
    </row>
    <row r="38" spans="1:13" x14ac:dyDescent="0.25">
      <c r="A38" t="s">
        <v>2151</v>
      </c>
      <c r="B38" t="s">
        <v>2152</v>
      </c>
      <c r="C38" s="82" t="str">
        <f t="shared" si="1"/>
        <v>PT6AA06098- Darta Alentejo, S.A.</v>
      </c>
      <c r="D38" t="s">
        <v>2153</v>
      </c>
      <c r="E38" t="s">
        <v>2154</v>
      </c>
      <c r="F38" t="s">
        <v>2093</v>
      </c>
      <c r="G38" t="s">
        <v>2017</v>
      </c>
      <c r="H38" t="s">
        <v>2018</v>
      </c>
      <c r="I38" t="s">
        <v>2019</v>
      </c>
      <c r="J38" t="s">
        <v>2017</v>
      </c>
      <c r="K38" t="s">
        <v>2017</v>
      </c>
      <c r="L38" t="s">
        <v>2017</v>
      </c>
      <c r="M38" t="s">
        <v>2021</v>
      </c>
    </row>
    <row r="39" spans="1:13" x14ac:dyDescent="0.25">
      <c r="A39" t="s">
        <v>2155</v>
      </c>
      <c r="B39" t="s">
        <v>2156</v>
      </c>
      <c r="C39" s="84" t="str">
        <f t="shared" si="1"/>
        <v>PT5AA06105- Panpor - Produtos Alimentares, S.A. (Unidades PP 1 e 2)</v>
      </c>
      <c r="D39" t="s">
        <v>2157</v>
      </c>
      <c r="E39" t="s">
        <v>2015</v>
      </c>
      <c r="F39" t="s">
        <v>2016</v>
      </c>
      <c r="G39" t="s">
        <v>2017</v>
      </c>
      <c r="H39" t="s">
        <v>2018</v>
      </c>
      <c r="I39" t="s">
        <v>2158</v>
      </c>
      <c r="J39" t="s">
        <v>2017</v>
      </c>
      <c r="K39" t="s">
        <v>2017</v>
      </c>
      <c r="L39" t="s">
        <v>2017</v>
      </c>
      <c r="M39" t="s">
        <v>2021</v>
      </c>
    </row>
    <row r="40" spans="1:13" x14ac:dyDescent="0.25">
      <c r="A40" t="s">
        <v>2159</v>
      </c>
      <c r="B40" t="s">
        <v>2160</v>
      </c>
      <c r="C40" s="82" t="str">
        <f t="shared" si="1"/>
        <v>PT5AA06184- Orivárzea - Orizicultores do Ribatejo, S.A..</v>
      </c>
      <c r="D40" t="s">
        <v>2161</v>
      </c>
      <c r="E40" t="s">
        <v>2017</v>
      </c>
      <c r="F40" t="s">
        <v>2016</v>
      </c>
      <c r="G40" t="s">
        <v>2017</v>
      </c>
      <c r="H40" t="s">
        <v>2018</v>
      </c>
      <c r="I40" t="s">
        <v>2019</v>
      </c>
      <c r="J40" t="s">
        <v>2017</v>
      </c>
      <c r="K40" t="s">
        <v>2017</v>
      </c>
      <c r="L40" t="s">
        <v>2017</v>
      </c>
      <c r="M40" t="s">
        <v>2021</v>
      </c>
    </row>
    <row r="41" spans="1:13" x14ac:dyDescent="0.25">
      <c r="A41" t="s">
        <v>2162</v>
      </c>
      <c r="B41" t="s">
        <v>2163</v>
      </c>
      <c r="C41" s="84" t="str">
        <f t="shared" si="1"/>
        <v>PT5AA06189- Cister - Indústria de Produtos Alimentares, Lda.-</v>
      </c>
      <c r="D41" t="s">
        <v>2164</v>
      </c>
      <c r="E41" t="s">
        <v>2031</v>
      </c>
      <c r="F41" t="s">
        <v>2016</v>
      </c>
      <c r="G41" t="s">
        <v>2017</v>
      </c>
      <c r="H41" t="s">
        <v>2018</v>
      </c>
      <c r="I41" t="s">
        <v>2017</v>
      </c>
      <c r="J41" t="s">
        <v>2017</v>
      </c>
      <c r="K41" t="s">
        <v>2017</v>
      </c>
      <c r="L41" t="s">
        <v>2017</v>
      </c>
      <c r="M41" t="s">
        <v>2021</v>
      </c>
    </row>
    <row r="42" spans="1:13" x14ac:dyDescent="0.25">
      <c r="A42" t="s">
        <v>2165</v>
      </c>
      <c r="B42" t="s">
        <v>2166</v>
      </c>
      <c r="C42" s="82" t="str">
        <f t="shared" si="1"/>
        <v>PT3AA06195- Indumape - Industrialização de Fruta, S.A.</v>
      </c>
      <c r="D42" t="s">
        <v>2167</v>
      </c>
      <c r="E42" t="s">
        <v>2031</v>
      </c>
      <c r="F42" t="s">
        <v>2026</v>
      </c>
      <c r="G42" t="s">
        <v>2017</v>
      </c>
      <c r="H42" t="s">
        <v>2018</v>
      </c>
      <c r="I42" t="s">
        <v>2019</v>
      </c>
      <c r="J42" t="s">
        <v>2017</v>
      </c>
      <c r="K42" t="s">
        <v>2017</v>
      </c>
      <c r="L42" t="s">
        <v>2017</v>
      </c>
      <c r="M42" t="s">
        <v>2021</v>
      </c>
    </row>
    <row r="43" spans="1:13" x14ac:dyDescent="0.25">
      <c r="A43" t="s">
        <v>2168</v>
      </c>
      <c r="B43" t="s">
        <v>2169</v>
      </c>
      <c r="C43" s="84" t="str">
        <f t="shared" si="1"/>
        <v>PT4AA06262- Quinta da Caravela - Actividades Agro Ecologicas, Lda</v>
      </c>
      <c r="D43" t="s">
        <v>2170</v>
      </c>
      <c r="E43" t="s">
        <v>2017</v>
      </c>
      <c r="F43" t="s">
        <v>2026</v>
      </c>
      <c r="G43" t="s">
        <v>2017</v>
      </c>
      <c r="H43" t="s">
        <v>2018</v>
      </c>
      <c r="I43" t="s">
        <v>2017</v>
      </c>
      <c r="J43" t="s">
        <v>2017</v>
      </c>
      <c r="K43" t="s">
        <v>2017</v>
      </c>
      <c r="L43" t="s">
        <v>2017</v>
      </c>
      <c r="M43" t="s">
        <v>2021</v>
      </c>
    </row>
    <row r="44" spans="1:13" x14ac:dyDescent="0.25">
      <c r="A44" t="s">
        <v>2171</v>
      </c>
      <c r="B44" t="s">
        <v>2172</v>
      </c>
      <c r="C44" s="82" t="str">
        <f t="shared" si="1"/>
        <v>PT5AA06272- Sumol+ Compal Marcas, S.A. (Almeirim)</v>
      </c>
      <c r="D44" t="s">
        <v>2173</v>
      </c>
      <c r="E44" t="s">
        <v>2017</v>
      </c>
      <c r="F44" t="s">
        <v>2016</v>
      </c>
      <c r="G44" t="s">
        <v>2017</v>
      </c>
      <c r="H44" t="s">
        <v>2018</v>
      </c>
      <c r="I44" t="s">
        <v>2019</v>
      </c>
      <c r="J44" t="s">
        <v>2017</v>
      </c>
      <c r="K44" t="s">
        <v>2017</v>
      </c>
      <c r="L44" t="s">
        <v>2017</v>
      </c>
      <c r="M44" t="s">
        <v>2021</v>
      </c>
    </row>
    <row r="45" spans="1:13" x14ac:dyDescent="0.25">
      <c r="A45" t="s">
        <v>2174</v>
      </c>
      <c r="B45" t="s">
        <v>2175</v>
      </c>
      <c r="C45" s="84" t="str">
        <f t="shared" si="1"/>
        <v>PT3AA06315- Destilaria Levira, Lda</v>
      </c>
      <c r="D45" t="s">
        <v>2176</v>
      </c>
      <c r="E45" t="s">
        <v>2025</v>
      </c>
      <c r="F45" t="s">
        <v>2026</v>
      </c>
      <c r="G45" t="s">
        <v>2017</v>
      </c>
      <c r="H45" t="s">
        <v>2018</v>
      </c>
      <c r="I45" t="s">
        <v>2019</v>
      </c>
      <c r="J45" t="s">
        <v>2017</v>
      </c>
      <c r="K45" t="s">
        <v>2017</v>
      </c>
      <c r="L45" t="s">
        <v>2017</v>
      </c>
      <c r="M45" t="s">
        <v>2021</v>
      </c>
    </row>
    <row r="46" spans="1:13" x14ac:dyDescent="0.25">
      <c r="A46" t="s">
        <v>2177</v>
      </c>
      <c r="B46" t="s">
        <v>2178</v>
      </c>
      <c r="C46" s="82" t="str">
        <f t="shared" si="1"/>
        <v>PT5AA06395- DACSA ATLANTIC, S.A.</v>
      </c>
      <c r="D46" t="s">
        <v>2179</v>
      </c>
      <c r="E46" t="s">
        <v>2015</v>
      </c>
      <c r="F46" t="s">
        <v>2016</v>
      </c>
      <c r="G46" t="s">
        <v>2017</v>
      </c>
      <c r="H46" t="s">
        <v>2018</v>
      </c>
      <c r="I46" t="s">
        <v>2019</v>
      </c>
      <c r="J46" t="s">
        <v>2017</v>
      </c>
      <c r="K46" t="s">
        <v>2180</v>
      </c>
      <c r="L46" t="s">
        <v>2017</v>
      </c>
      <c r="M46" t="s">
        <v>2021</v>
      </c>
    </row>
    <row r="47" spans="1:13" x14ac:dyDescent="0.25">
      <c r="A47" t="s">
        <v>2181</v>
      </c>
      <c r="B47" t="s">
        <v>2182</v>
      </c>
      <c r="C47" s="84" t="str">
        <f t="shared" si="1"/>
        <v>PT3AA06547- White And Green Natural, S.A</v>
      </c>
      <c r="D47" t="s">
        <v>2183</v>
      </c>
      <c r="E47" t="s">
        <v>2025</v>
      </c>
      <c r="F47" t="s">
        <v>2026</v>
      </c>
      <c r="G47" t="s">
        <v>2017</v>
      </c>
      <c r="H47" t="s">
        <v>2018</v>
      </c>
      <c r="I47" t="s">
        <v>2019</v>
      </c>
      <c r="J47" t="s">
        <v>2017</v>
      </c>
      <c r="K47" t="s">
        <v>2017</v>
      </c>
      <c r="L47" t="s">
        <v>2017</v>
      </c>
      <c r="M47" t="s">
        <v>2021</v>
      </c>
    </row>
    <row r="48" spans="1:13" x14ac:dyDescent="0.25">
      <c r="A48" t="s">
        <v>2184</v>
      </c>
      <c r="B48" t="s">
        <v>2185</v>
      </c>
      <c r="C48" s="82" t="str">
        <f t="shared" si="1"/>
        <v>PT5AA06692- Pitorro - Moagem de Cereais, S.A.</v>
      </c>
      <c r="D48" t="s">
        <v>2186</v>
      </c>
      <c r="E48" t="s">
        <v>2015</v>
      </c>
      <c r="F48" t="s">
        <v>2016</v>
      </c>
      <c r="G48" t="s">
        <v>2017</v>
      </c>
      <c r="H48" t="s">
        <v>2018</v>
      </c>
      <c r="I48" t="s">
        <v>2017</v>
      </c>
      <c r="J48" t="s">
        <v>2017</v>
      </c>
      <c r="K48" t="s">
        <v>2017</v>
      </c>
      <c r="L48" t="s">
        <v>2017</v>
      </c>
      <c r="M48" t="s">
        <v>2021</v>
      </c>
    </row>
    <row r="49" spans="1:13" x14ac:dyDescent="0.25">
      <c r="A49" t="s">
        <v>2187</v>
      </c>
      <c r="B49" t="s">
        <v>2188</v>
      </c>
      <c r="C49" s="84" t="str">
        <f t="shared" si="1"/>
        <v>PT5AA28994- Ferreira Gomes &amp; Filhos, Lda</v>
      </c>
      <c r="D49" t="s">
        <v>2189</v>
      </c>
      <c r="E49" t="s">
        <v>2015</v>
      </c>
      <c r="F49" t="s">
        <v>2016</v>
      </c>
      <c r="G49" t="s">
        <v>2017</v>
      </c>
      <c r="H49" t="s">
        <v>2018</v>
      </c>
      <c r="I49" t="s">
        <v>2019</v>
      </c>
      <c r="J49" t="s">
        <v>2017</v>
      </c>
      <c r="K49" t="s">
        <v>2017</v>
      </c>
      <c r="L49" t="s">
        <v>2017</v>
      </c>
      <c r="M49" t="s">
        <v>2021</v>
      </c>
    </row>
    <row r="50" spans="1:13" x14ac:dyDescent="0.25">
      <c r="A50" t="s">
        <v>2190</v>
      </c>
      <c r="B50" t="s">
        <v>2191</v>
      </c>
      <c r="C50" s="82" t="str">
        <f t="shared" si="1"/>
        <v>PT5AA06701- Batcel - Comércio e Indústria Alimentar Lda</v>
      </c>
      <c r="D50" t="s">
        <v>2192</v>
      </c>
      <c r="E50" t="s">
        <v>2039</v>
      </c>
      <c r="F50" t="s">
        <v>2016</v>
      </c>
      <c r="G50" t="s">
        <v>2017</v>
      </c>
      <c r="H50" t="s">
        <v>2018</v>
      </c>
      <c r="I50" t="s">
        <v>2017</v>
      </c>
      <c r="J50" t="s">
        <v>2017</v>
      </c>
      <c r="K50" t="s">
        <v>2017</v>
      </c>
      <c r="L50" t="s">
        <v>2017</v>
      </c>
      <c r="M50" t="s">
        <v>2021</v>
      </c>
    </row>
    <row r="51" spans="1:13" x14ac:dyDescent="0.25">
      <c r="A51" t="s">
        <v>2193</v>
      </c>
      <c r="B51" t="s">
        <v>2194</v>
      </c>
      <c r="C51" s="84" t="str">
        <f t="shared" si="1"/>
        <v>PT8AA06746- Moinhos de São Roque</v>
      </c>
      <c r="D51" t="s">
        <v>2195</v>
      </c>
      <c r="E51" t="s">
        <v>2066</v>
      </c>
      <c r="F51" t="s">
        <v>2067</v>
      </c>
      <c r="G51" t="s">
        <v>2017</v>
      </c>
      <c r="H51" t="s">
        <v>2018</v>
      </c>
      <c r="I51" t="s">
        <v>2019</v>
      </c>
      <c r="J51" t="s">
        <v>2017</v>
      </c>
      <c r="K51" t="s">
        <v>2017</v>
      </c>
      <c r="L51" t="s">
        <v>2017</v>
      </c>
      <c r="M51" t="s">
        <v>2021</v>
      </c>
    </row>
    <row r="52" spans="1:13" x14ac:dyDescent="0.25">
      <c r="A52" t="s">
        <v>2196</v>
      </c>
      <c r="B52" t="s">
        <v>2197</v>
      </c>
      <c r="C52" s="82" t="str">
        <f t="shared" si="1"/>
        <v>PT8AA06761- FÁBRICA MEL-DE-CANA RIBEIRO SECO</v>
      </c>
      <c r="D52" t="s">
        <v>2198</v>
      </c>
      <c r="E52" t="s">
        <v>2066</v>
      </c>
      <c r="F52" t="s">
        <v>2067</v>
      </c>
      <c r="G52" t="s">
        <v>2017</v>
      </c>
      <c r="H52" t="s">
        <v>2018</v>
      </c>
      <c r="I52" t="s">
        <v>2019</v>
      </c>
      <c r="J52" t="s">
        <v>2199</v>
      </c>
      <c r="K52" t="s">
        <v>2017</v>
      </c>
      <c r="L52" t="s">
        <v>2017</v>
      </c>
      <c r="M52" t="s">
        <v>2021</v>
      </c>
    </row>
    <row r="53" spans="1:13" x14ac:dyDescent="0.25">
      <c r="A53" t="s">
        <v>2200</v>
      </c>
      <c r="B53" t="s">
        <v>2201</v>
      </c>
      <c r="C53" s="84" t="str">
        <f t="shared" si="1"/>
        <v>PT6AA06805- Sutol - Indústrias Alimentares Lda</v>
      </c>
      <c r="D53" t="s">
        <v>2202</v>
      </c>
      <c r="E53" t="s">
        <v>2057</v>
      </c>
      <c r="F53" t="s">
        <v>2093</v>
      </c>
      <c r="G53" t="s">
        <v>2017</v>
      </c>
      <c r="H53" t="s">
        <v>2018</v>
      </c>
      <c r="I53" t="s">
        <v>2017</v>
      </c>
      <c r="J53" t="s">
        <v>2017</v>
      </c>
      <c r="K53" t="s">
        <v>2017</v>
      </c>
      <c r="L53" t="s">
        <v>2017</v>
      </c>
      <c r="M53" t="s">
        <v>2021</v>
      </c>
    </row>
    <row r="54" spans="1:13" x14ac:dyDescent="0.25">
      <c r="A54" t="s">
        <v>2203</v>
      </c>
      <c r="B54" t="s">
        <v>2204</v>
      </c>
      <c r="C54" s="82" t="str">
        <f t="shared" si="1"/>
        <v>PT5AA06825- F.I.T. - FOMENTO DA INDUSTRIA DE TOMATE, S.A.</v>
      </c>
      <c r="D54" t="s">
        <v>2205</v>
      </c>
      <c r="E54" t="s">
        <v>2057</v>
      </c>
      <c r="F54" t="s">
        <v>2016</v>
      </c>
      <c r="G54" t="s">
        <v>2017</v>
      </c>
      <c r="H54" t="s">
        <v>2018</v>
      </c>
      <c r="I54" t="s">
        <v>2019</v>
      </c>
      <c r="J54" t="s">
        <v>2017</v>
      </c>
      <c r="K54" t="s">
        <v>2017</v>
      </c>
      <c r="L54" t="s">
        <v>2017</v>
      </c>
      <c r="M54" t="s">
        <v>2021</v>
      </c>
    </row>
    <row r="55" spans="1:13" x14ac:dyDescent="0.25">
      <c r="A55" t="s">
        <v>2206</v>
      </c>
      <c r="B55" t="s">
        <v>2207</v>
      </c>
      <c r="C55" s="84" t="str">
        <f t="shared" si="1"/>
        <v>PT5AA06827- Sugal Alimentos, S.A..(Azambuja)</v>
      </c>
      <c r="D55" t="s">
        <v>2208</v>
      </c>
      <c r="E55" t="s">
        <v>2039</v>
      </c>
      <c r="F55" t="s">
        <v>2016</v>
      </c>
      <c r="G55" t="s">
        <v>2017</v>
      </c>
      <c r="H55" t="s">
        <v>2018</v>
      </c>
      <c r="I55" t="s">
        <v>2019</v>
      </c>
      <c r="J55" t="s">
        <v>2017</v>
      </c>
      <c r="K55" t="s">
        <v>2017</v>
      </c>
      <c r="L55" t="s">
        <v>2017</v>
      </c>
      <c r="M55" t="s">
        <v>2021</v>
      </c>
    </row>
    <row r="56" spans="1:13" x14ac:dyDescent="0.25">
      <c r="A56" t="s">
        <v>2209</v>
      </c>
      <c r="B56" t="s">
        <v>2210</v>
      </c>
      <c r="C56" s="82" t="str">
        <f t="shared" si="1"/>
        <v>PT1AA06863- A. Costa &amp; Silva, Lda.</v>
      </c>
      <c r="D56" t="s">
        <v>2211</v>
      </c>
      <c r="E56" t="s">
        <v>2212</v>
      </c>
      <c r="F56" t="s">
        <v>2213</v>
      </c>
      <c r="G56" t="s">
        <v>2017</v>
      </c>
      <c r="H56" t="s">
        <v>2018</v>
      </c>
      <c r="I56" t="s">
        <v>2017</v>
      </c>
      <c r="J56" t="s">
        <v>2017</v>
      </c>
      <c r="K56" t="s">
        <v>2214</v>
      </c>
      <c r="L56" t="s">
        <v>2017</v>
      </c>
      <c r="M56" t="s">
        <v>2021</v>
      </c>
    </row>
    <row r="57" spans="1:13" x14ac:dyDescent="0.25">
      <c r="A57" t="s">
        <v>2215</v>
      </c>
      <c r="B57" t="s">
        <v>2216</v>
      </c>
      <c r="C57" s="84" t="str">
        <f t="shared" si="1"/>
        <v>PT5AA06895- MATUTANO-Sociedade de Produtos Alimentares Lda</v>
      </c>
      <c r="D57" t="s">
        <v>2217</v>
      </c>
      <c r="E57" t="s">
        <v>2039</v>
      </c>
      <c r="F57" t="s">
        <v>2016</v>
      </c>
      <c r="G57" t="s">
        <v>2017</v>
      </c>
      <c r="H57" t="s">
        <v>2018</v>
      </c>
      <c r="I57" t="s">
        <v>2017</v>
      </c>
      <c r="J57" t="s">
        <v>2017</v>
      </c>
      <c r="K57" t="s">
        <v>2017</v>
      </c>
      <c r="L57" t="s">
        <v>2017</v>
      </c>
      <c r="M57" t="s">
        <v>2021</v>
      </c>
    </row>
    <row r="58" spans="1:13" x14ac:dyDescent="0.25">
      <c r="A58" t="s">
        <v>2218</v>
      </c>
      <c r="B58" t="s">
        <v>2219</v>
      </c>
      <c r="C58" s="82" t="str">
        <f t="shared" si="1"/>
        <v>PT5AA06928- Sidul Açucares , Unipessoal, Lda</v>
      </c>
      <c r="D58" t="s">
        <v>2220</v>
      </c>
      <c r="E58" t="s">
        <v>2039</v>
      </c>
      <c r="F58" t="s">
        <v>2016</v>
      </c>
      <c r="G58" t="s">
        <v>2017</v>
      </c>
      <c r="H58" t="s">
        <v>2018</v>
      </c>
      <c r="I58" t="s">
        <v>2019</v>
      </c>
      <c r="J58" t="s">
        <v>2017</v>
      </c>
      <c r="K58" t="s">
        <v>2017</v>
      </c>
      <c r="L58" t="s">
        <v>2017</v>
      </c>
      <c r="M58" t="s">
        <v>2021</v>
      </c>
    </row>
    <row r="59" spans="1:13" x14ac:dyDescent="0.25">
      <c r="A59" t="s">
        <v>2221</v>
      </c>
      <c r="B59" t="s">
        <v>2222</v>
      </c>
      <c r="C59" s="84" t="str">
        <f t="shared" si="1"/>
        <v>PT5AA06936- Bimbo Donuts Portugal</v>
      </c>
      <c r="D59" t="s">
        <v>2223</v>
      </c>
      <c r="E59" t="s">
        <v>2039</v>
      </c>
      <c r="F59" t="s">
        <v>2016</v>
      </c>
      <c r="G59" t="s">
        <v>2017</v>
      </c>
      <c r="H59" t="s">
        <v>2018</v>
      </c>
      <c r="I59" t="s">
        <v>2019</v>
      </c>
      <c r="J59" t="s">
        <v>2017</v>
      </c>
      <c r="K59" t="s">
        <v>2017</v>
      </c>
      <c r="L59" t="s">
        <v>2017</v>
      </c>
      <c r="M59" t="s">
        <v>2021</v>
      </c>
    </row>
    <row r="60" spans="1:13" x14ac:dyDescent="0.25">
      <c r="A60" t="s">
        <v>2224</v>
      </c>
      <c r="B60" t="s">
        <v>2225</v>
      </c>
      <c r="C60" s="82" t="str">
        <f t="shared" si="1"/>
        <v>PT1AA06951- Novarroz - Produtos Alimentares, S.A.</v>
      </c>
      <c r="D60" t="s">
        <v>2226</v>
      </c>
      <c r="E60" t="s">
        <v>2017</v>
      </c>
      <c r="F60" t="s">
        <v>2213</v>
      </c>
      <c r="G60" t="s">
        <v>2017</v>
      </c>
      <c r="H60" t="s">
        <v>2018</v>
      </c>
      <c r="I60" t="s">
        <v>2017</v>
      </c>
      <c r="J60" t="s">
        <v>2017</v>
      </c>
      <c r="K60" t="s">
        <v>2017</v>
      </c>
      <c r="L60" t="s">
        <v>2017</v>
      </c>
      <c r="M60" t="s">
        <v>2021</v>
      </c>
    </row>
    <row r="61" spans="1:13" x14ac:dyDescent="0.25">
      <c r="A61" t="s">
        <v>2227</v>
      </c>
      <c r="B61" t="s">
        <v>2228</v>
      </c>
      <c r="C61" s="84" t="str">
        <f t="shared" si="1"/>
        <v>PT5AA06969- Sovena Oilseeds Portugal, S.A.</v>
      </c>
      <c r="D61" t="s">
        <v>2229</v>
      </c>
      <c r="E61" t="s">
        <v>2057</v>
      </c>
      <c r="F61" t="s">
        <v>2016</v>
      </c>
      <c r="G61" t="s">
        <v>2017</v>
      </c>
      <c r="H61" t="s">
        <v>2018</v>
      </c>
      <c r="I61" t="s">
        <v>2019</v>
      </c>
      <c r="J61" t="s">
        <v>2017</v>
      </c>
      <c r="K61" t="s">
        <v>2147</v>
      </c>
      <c r="L61" t="s">
        <v>2017</v>
      </c>
      <c r="M61" t="s">
        <v>2021</v>
      </c>
    </row>
    <row r="62" spans="1:13" x14ac:dyDescent="0.25">
      <c r="A62" t="s">
        <v>2230</v>
      </c>
      <c r="B62" t="s">
        <v>2231</v>
      </c>
      <c r="C62" s="82" t="str">
        <f t="shared" si="1"/>
        <v>PT1AA06972- Valente Marques, S.A.</v>
      </c>
      <c r="D62" t="s">
        <v>2232</v>
      </c>
      <c r="E62" t="s">
        <v>2017</v>
      </c>
      <c r="F62" t="s">
        <v>2213</v>
      </c>
      <c r="G62" t="s">
        <v>2017</v>
      </c>
      <c r="H62" t="s">
        <v>2018</v>
      </c>
      <c r="I62" t="s">
        <v>2019</v>
      </c>
      <c r="J62" t="s">
        <v>2017</v>
      </c>
      <c r="K62" t="s">
        <v>2017</v>
      </c>
      <c r="L62" t="s">
        <v>2017</v>
      </c>
      <c r="M62" t="s">
        <v>2021</v>
      </c>
    </row>
    <row r="63" spans="1:13" x14ac:dyDescent="0.25">
      <c r="A63" t="s">
        <v>2233</v>
      </c>
      <c r="B63" t="s">
        <v>2234</v>
      </c>
      <c r="C63" s="84" t="str">
        <f t="shared" si="1"/>
        <v>PT5AA07021- SCC - Sociedade Central de Cervejas e Bebidas, S.A</v>
      </c>
      <c r="D63" t="s">
        <v>2235</v>
      </c>
      <c r="E63" t="s">
        <v>2039</v>
      </c>
      <c r="F63" t="s">
        <v>2016</v>
      </c>
      <c r="G63" t="s">
        <v>2017</v>
      </c>
      <c r="H63" t="s">
        <v>2018</v>
      </c>
      <c r="I63" t="s">
        <v>2019</v>
      </c>
      <c r="J63" t="s">
        <v>2017</v>
      </c>
      <c r="K63" t="s">
        <v>2017</v>
      </c>
      <c r="L63" t="s">
        <v>2017</v>
      </c>
      <c r="M63" t="s">
        <v>2021</v>
      </c>
    </row>
    <row r="64" spans="1:13" x14ac:dyDescent="0.25">
      <c r="A64" t="s">
        <v>2236</v>
      </c>
      <c r="B64" t="s">
        <v>2237</v>
      </c>
      <c r="C64" s="82" t="str">
        <f t="shared" si="1"/>
        <v>PT4AA07045- FRULACT - Industria Agro-Alimentar, S.A.</v>
      </c>
      <c r="D64" t="s">
        <v>2238</v>
      </c>
      <c r="E64" t="s">
        <v>2100</v>
      </c>
      <c r="F64" t="s">
        <v>2026</v>
      </c>
      <c r="G64" t="s">
        <v>2017</v>
      </c>
      <c r="H64" t="s">
        <v>2018</v>
      </c>
      <c r="I64" t="s">
        <v>2019</v>
      </c>
      <c r="J64" t="s">
        <v>2017</v>
      </c>
      <c r="K64" t="s">
        <v>2017</v>
      </c>
      <c r="L64" t="s">
        <v>2017</v>
      </c>
      <c r="M64" t="s">
        <v>2021</v>
      </c>
    </row>
    <row r="65" spans="1:13" x14ac:dyDescent="0.25">
      <c r="A65" t="s">
        <v>2239</v>
      </c>
      <c r="B65" t="s">
        <v>2240</v>
      </c>
      <c r="C65" s="84" t="str">
        <f t="shared" si="1"/>
        <v>PT5AA07234- COPAM - Companhia Portuguesa de Amidos, S.A.</v>
      </c>
      <c r="D65" t="s">
        <v>2241</v>
      </c>
      <c r="E65" t="s">
        <v>2039</v>
      </c>
      <c r="F65" t="s">
        <v>2016</v>
      </c>
      <c r="G65" t="s">
        <v>2017</v>
      </c>
      <c r="H65" t="s">
        <v>2018</v>
      </c>
      <c r="I65" t="s">
        <v>2019</v>
      </c>
      <c r="J65" t="s">
        <v>2017</v>
      </c>
      <c r="K65" t="s">
        <v>2068</v>
      </c>
      <c r="L65" t="s">
        <v>2017</v>
      </c>
      <c r="M65" t="s">
        <v>2021</v>
      </c>
    </row>
    <row r="66" spans="1:13" x14ac:dyDescent="0.25">
      <c r="A66" t="s">
        <v>2242</v>
      </c>
      <c r="B66" t="s">
        <v>2243</v>
      </c>
      <c r="C66" s="82" t="str">
        <f t="shared" ref="C66:C97" si="2">_xlfn.CONCAT(A66,"- ",B66)</f>
        <v xml:space="preserve">PT5AA07256- VAC Minerais,S.A. </v>
      </c>
      <c r="D66" t="s">
        <v>2244</v>
      </c>
      <c r="E66" t="s">
        <v>2015</v>
      </c>
      <c r="F66" t="s">
        <v>2016</v>
      </c>
      <c r="G66" t="s">
        <v>2017</v>
      </c>
      <c r="H66" t="s">
        <v>2087</v>
      </c>
      <c r="I66" t="s">
        <v>2088</v>
      </c>
      <c r="J66" t="s">
        <v>2017</v>
      </c>
      <c r="K66" t="s">
        <v>2017</v>
      </c>
      <c r="L66" t="s">
        <v>2017</v>
      </c>
      <c r="M66" t="s">
        <v>2021</v>
      </c>
    </row>
    <row r="67" spans="1:13" x14ac:dyDescent="0.25">
      <c r="A67" t="s">
        <v>2245</v>
      </c>
      <c r="B67" t="s">
        <v>2246</v>
      </c>
      <c r="C67" s="84" t="str">
        <f t="shared" si="2"/>
        <v>PT5AA07304- Dan Cake (Portugal), S.A. ( Vila Franca de Xira)</v>
      </c>
      <c r="D67" t="s">
        <v>2247</v>
      </c>
      <c r="E67" t="s">
        <v>2039</v>
      </c>
      <c r="F67" t="s">
        <v>2016</v>
      </c>
      <c r="G67" t="s">
        <v>2017</v>
      </c>
      <c r="H67" t="s">
        <v>2018</v>
      </c>
      <c r="I67" t="s">
        <v>2019</v>
      </c>
      <c r="J67" t="s">
        <v>2017</v>
      </c>
      <c r="K67" t="s">
        <v>2017</v>
      </c>
      <c r="L67" t="s">
        <v>2017</v>
      </c>
      <c r="M67" t="s">
        <v>2021</v>
      </c>
    </row>
    <row r="68" spans="1:13" x14ac:dyDescent="0.25">
      <c r="A68" t="s">
        <v>2248</v>
      </c>
      <c r="B68" t="s">
        <v>2249</v>
      </c>
      <c r="C68" s="82" t="str">
        <f t="shared" si="2"/>
        <v>PT5AA07308- Parapedra - Sociedade Transformadora de Pedras, S.A.</v>
      </c>
      <c r="D68" t="s">
        <v>2250</v>
      </c>
      <c r="E68" t="s">
        <v>2017</v>
      </c>
      <c r="F68" t="s">
        <v>2016</v>
      </c>
      <c r="G68" t="s">
        <v>2017</v>
      </c>
      <c r="H68" t="s">
        <v>2087</v>
      </c>
      <c r="I68" t="s">
        <v>2088</v>
      </c>
      <c r="J68" t="s">
        <v>2017</v>
      </c>
      <c r="K68" t="s">
        <v>2017</v>
      </c>
      <c r="L68" t="s">
        <v>2017</v>
      </c>
      <c r="M68" t="s">
        <v>2021</v>
      </c>
    </row>
    <row r="69" spans="1:13" x14ac:dyDescent="0.25">
      <c r="A69" t="s">
        <v>2251</v>
      </c>
      <c r="B69" t="s">
        <v>2252</v>
      </c>
      <c r="C69" s="84" t="str">
        <f t="shared" si="2"/>
        <v>PT5AA07383- Luís Vicente, S.A.</v>
      </c>
      <c r="D69" t="s">
        <v>2253</v>
      </c>
      <c r="E69" t="s">
        <v>2039</v>
      </c>
      <c r="F69" t="s">
        <v>2016</v>
      </c>
      <c r="G69" t="s">
        <v>2017</v>
      </c>
      <c r="H69" t="s">
        <v>2018</v>
      </c>
      <c r="I69" t="s">
        <v>2019</v>
      </c>
      <c r="J69" t="s">
        <v>2017</v>
      </c>
      <c r="K69" t="s">
        <v>2017</v>
      </c>
      <c r="L69" t="s">
        <v>2017</v>
      </c>
      <c r="M69" t="s">
        <v>2021</v>
      </c>
    </row>
    <row r="70" spans="1:13" x14ac:dyDescent="0.25">
      <c r="A70" t="s">
        <v>2254</v>
      </c>
      <c r="B70" t="s">
        <v>2255</v>
      </c>
      <c r="C70" s="82" t="str">
        <f t="shared" si="2"/>
        <v>PT5AA07423- Lusical, Companhia Lusitana de Cal, S.A.</v>
      </c>
      <c r="D70" t="s">
        <v>2256</v>
      </c>
      <c r="E70" t="s">
        <v>2015</v>
      </c>
      <c r="F70" t="s">
        <v>2016</v>
      </c>
      <c r="G70" t="s">
        <v>2017</v>
      </c>
      <c r="H70" t="s">
        <v>2087</v>
      </c>
      <c r="I70" t="s">
        <v>2088</v>
      </c>
      <c r="J70" t="s">
        <v>2017</v>
      </c>
      <c r="K70" t="s">
        <v>2017</v>
      </c>
      <c r="L70" t="s">
        <v>2017</v>
      </c>
      <c r="M70" t="s">
        <v>2021</v>
      </c>
    </row>
    <row r="71" spans="1:13" x14ac:dyDescent="0.25">
      <c r="A71" t="s">
        <v>2257</v>
      </c>
      <c r="B71" t="s">
        <v>2258</v>
      </c>
      <c r="C71" s="84" t="str">
        <f t="shared" si="2"/>
        <v>PT5AA07583- Panisol- Comércio e Indústria de Panificação, S.A.</v>
      </c>
      <c r="D71" t="s">
        <v>2259</v>
      </c>
      <c r="E71" t="s">
        <v>2039</v>
      </c>
      <c r="F71" t="s">
        <v>2016</v>
      </c>
      <c r="G71" t="s">
        <v>2017</v>
      </c>
      <c r="H71" t="s">
        <v>2018</v>
      </c>
      <c r="I71" t="s">
        <v>2019</v>
      </c>
      <c r="J71" t="s">
        <v>2017</v>
      </c>
      <c r="K71" t="s">
        <v>2017</v>
      </c>
      <c r="L71" t="s">
        <v>2017</v>
      </c>
      <c r="M71" t="s">
        <v>2021</v>
      </c>
    </row>
    <row r="72" spans="1:13" x14ac:dyDescent="0.25">
      <c r="A72" t="s">
        <v>2260</v>
      </c>
      <c r="B72" t="s">
        <v>2261</v>
      </c>
      <c r="C72" s="82" t="str">
        <f t="shared" si="2"/>
        <v xml:space="preserve">PT5AA07827- Sicalpor - Sílicas e Calcários Portugueses, S.A. </v>
      </c>
      <c r="D72" t="s">
        <v>2262</v>
      </c>
      <c r="E72" t="s">
        <v>2039</v>
      </c>
      <c r="F72" t="s">
        <v>2016</v>
      </c>
      <c r="G72" t="s">
        <v>2017</v>
      </c>
      <c r="H72" t="s">
        <v>2087</v>
      </c>
      <c r="I72" t="s">
        <v>2088</v>
      </c>
      <c r="J72" t="s">
        <v>2017</v>
      </c>
      <c r="K72" t="s">
        <v>2017</v>
      </c>
      <c r="L72" t="s">
        <v>2017</v>
      </c>
      <c r="M72" t="s">
        <v>2021</v>
      </c>
    </row>
    <row r="73" spans="1:13" x14ac:dyDescent="0.25">
      <c r="A73" t="s">
        <v>2263</v>
      </c>
      <c r="B73" t="s">
        <v>2264</v>
      </c>
      <c r="C73" s="84" t="str">
        <f t="shared" si="2"/>
        <v xml:space="preserve">PT5AA07892- Coceda Portugal, S.A.. </v>
      </c>
      <c r="D73" t="s">
        <v>2265</v>
      </c>
      <c r="E73" t="s">
        <v>2015</v>
      </c>
      <c r="F73" t="s">
        <v>2016</v>
      </c>
      <c r="G73" t="s">
        <v>2017</v>
      </c>
      <c r="H73" t="s">
        <v>2018</v>
      </c>
      <c r="I73" t="s">
        <v>2081</v>
      </c>
      <c r="J73" t="s">
        <v>2017</v>
      </c>
      <c r="K73" t="s">
        <v>2017</v>
      </c>
      <c r="L73" t="s">
        <v>2017</v>
      </c>
      <c r="M73" t="s">
        <v>2021</v>
      </c>
    </row>
    <row r="74" spans="1:13" x14ac:dyDescent="0.25">
      <c r="A74" t="s">
        <v>2266</v>
      </c>
      <c r="B74" t="s">
        <v>2267</v>
      </c>
      <c r="C74" s="82" t="str">
        <f t="shared" si="2"/>
        <v>PT3AA08468- Cooperativa Agrícola do Bebedouro, C.R.L.</v>
      </c>
      <c r="D74" t="s">
        <v>2268</v>
      </c>
      <c r="E74" t="s">
        <v>2035</v>
      </c>
      <c r="F74" t="s">
        <v>2026</v>
      </c>
      <c r="G74" t="s">
        <v>2017</v>
      </c>
      <c r="H74" t="s">
        <v>2018</v>
      </c>
      <c r="I74" t="s">
        <v>2019</v>
      </c>
      <c r="J74" t="s">
        <v>2017</v>
      </c>
      <c r="K74" t="s">
        <v>2269</v>
      </c>
      <c r="L74" t="s">
        <v>2017</v>
      </c>
      <c r="M74" t="s">
        <v>2021</v>
      </c>
    </row>
    <row r="75" spans="1:13" x14ac:dyDescent="0.25">
      <c r="A75" t="s">
        <v>2270</v>
      </c>
      <c r="B75" t="s">
        <v>2271</v>
      </c>
      <c r="C75" s="84" t="str">
        <f t="shared" si="2"/>
        <v>PT3AA08591- Sival - Gessos Especiais, Lda</v>
      </c>
      <c r="D75" t="s">
        <v>2272</v>
      </c>
      <c r="E75" t="s">
        <v>2031</v>
      </c>
      <c r="F75" t="s">
        <v>2026</v>
      </c>
      <c r="G75" t="s">
        <v>2017</v>
      </c>
      <c r="H75" t="s">
        <v>2087</v>
      </c>
      <c r="I75" t="s">
        <v>2088</v>
      </c>
      <c r="J75" t="s">
        <v>2017</v>
      </c>
      <c r="K75" t="s">
        <v>2017</v>
      </c>
      <c r="L75" t="s">
        <v>2017</v>
      </c>
      <c r="M75" t="s">
        <v>2021</v>
      </c>
    </row>
    <row r="76" spans="1:13" x14ac:dyDescent="0.25">
      <c r="A76" t="s">
        <v>2273</v>
      </c>
      <c r="B76" t="s">
        <v>2274</v>
      </c>
      <c r="C76" s="82" t="str">
        <f t="shared" si="2"/>
        <v>PT3AA08680- Liguel-Adubos e Calcários, Lda</v>
      </c>
      <c r="D76" t="s">
        <v>2275</v>
      </c>
      <c r="E76" t="s">
        <v>2031</v>
      </c>
      <c r="F76" t="s">
        <v>2026</v>
      </c>
      <c r="G76" t="s">
        <v>2017</v>
      </c>
      <c r="H76" t="s">
        <v>2087</v>
      </c>
      <c r="I76" t="s">
        <v>2088</v>
      </c>
      <c r="J76" t="s">
        <v>2017</v>
      </c>
      <c r="K76" t="s">
        <v>2017</v>
      </c>
      <c r="L76" t="s">
        <v>2017</v>
      </c>
      <c r="M76" t="s">
        <v>2021</v>
      </c>
    </row>
    <row r="77" spans="1:13" x14ac:dyDescent="0.25">
      <c r="A77" t="s">
        <v>2276</v>
      </c>
      <c r="B77" t="s">
        <v>2277</v>
      </c>
      <c r="C77" s="84" t="str">
        <f t="shared" si="2"/>
        <v>PT3AA08793- Silva &amp; Carrasqueira, Lda</v>
      </c>
      <c r="D77" t="s">
        <v>2278</v>
      </c>
      <c r="E77" t="s">
        <v>2031</v>
      </c>
      <c r="F77" t="s">
        <v>2026</v>
      </c>
      <c r="G77" t="s">
        <v>2017</v>
      </c>
      <c r="H77" t="s">
        <v>2087</v>
      </c>
      <c r="I77" t="s">
        <v>2088</v>
      </c>
      <c r="J77" t="s">
        <v>2017</v>
      </c>
      <c r="K77" t="s">
        <v>2279</v>
      </c>
      <c r="L77" t="s">
        <v>2017</v>
      </c>
      <c r="M77" t="s">
        <v>2021</v>
      </c>
    </row>
    <row r="78" spans="1:13" x14ac:dyDescent="0.25">
      <c r="A78" t="s">
        <v>2280</v>
      </c>
      <c r="B78" t="s">
        <v>2281</v>
      </c>
      <c r="C78" s="82" t="str">
        <f t="shared" si="2"/>
        <v>PT2AA10120- Afonso Lopes &amp; Cia., Lda</v>
      </c>
      <c r="D78" t="s">
        <v>2282</v>
      </c>
      <c r="E78" t="s">
        <v>2283</v>
      </c>
      <c r="F78" t="s">
        <v>2213</v>
      </c>
      <c r="G78" t="s">
        <v>2017</v>
      </c>
      <c r="H78" t="s">
        <v>2018</v>
      </c>
      <c r="I78" t="s">
        <v>2019</v>
      </c>
      <c r="J78" t="s">
        <v>2017</v>
      </c>
      <c r="K78" t="s">
        <v>2284</v>
      </c>
      <c r="L78" t="s">
        <v>2017</v>
      </c>
      <c r="M78" t="s">
        <v>2021</v>
      </c>
    </row>
    <row r="79" spans="1:13" x14ac:dyDescent="0.25">
      <c r="A79" t="s">
        <v>2285</v>
      </c>
      <c r="B79" t="s">
        <v>2286</v>
      </c>
      <c r="C79" s="84" t="str">
        <f t="shared" si="2"/>
        <v>PT1AA10128- Carneiro, Campos &amp; Cia, S.A.</v>
      </c>
      <c r="D79" t="s">
        <v>2287</v>
      </c>
      <c r="E79" t="s">
        <v>2017</v>
      </c>
      <c r="F79" t="s">
        <v>2213</v>
      </c>
      <c r="G79" t="s">
        <v>2017</v>
      </c>
      <c r="H79" t="s">
        <v>2018</v>
      </c>
      <c r="I79" t="s">
        <v>2017</v>
      </c>
      <c r="J79" t="s">
        <v>2017</v>
      </c>
      <c r="K79" t="s">
        <v>2017</v>
      </c>
      <c r="L79" t="s">
        <v>2017</v>
      </c>
      <c r="M79" t="s">
        <v>2021</v>
      </c>
    </row>
    <row r="80" spans="1:13" x14ac:dyDescent="0.25">
      <c r="A80" t="s">
        <v>2288</v>
      </c>
      <c r="B80" t="s">
        <v>2289</v>
      </c>
      <c r="C80" s="82" t="str">
        <f t="shared" si="2"/>
        <v>PT1AA10130- Cerealis - Moagens, S.A. (Porto)</v>
      </c>
      <c r="D80" t="s">
        <v>2290</v>
      </c>
      <c r="E80" t="s">
        <v>2212</v>
      </c>
      <c r="F80" t="s">
        <v>2213</v>
      </c>
      <c r="G80" t="s">
        <v>2017</v>
      </c>
      <c r="H80" t="s">
        <v>2018</v>
      </c>
      <c r="I80" t="s">
        <v>2158</v>
      </c>
      <c r="J80" t="s">
        <v>2017</v>
      </c>
      <c r="K80" t="s">
        <v>2017</v>
      </c>
      <c r="L80" t="s">
        <v>2017</v>
      </c>
      <c r="M80" t="s">
        <v>2021</v>
      </c>
    </row>
    <row r="81" spans="1:13" x14ac:dyDescent="0.25">
      <c r="A81" t="s">
        <v>2291</v>
      </c>
      <c r="B81" t="s">
        <v>2292</v>
      </c>
      <c r="C81" s="84" t="str">
        <f t="shared" si="2"/>
        <v>PT1AA10131- Cerealis - Produtos Alimentares, S.A. (Trofa)</v>
      </c>
      <c r="D81" t="s">
        <v>2293</v>
      </c>
      <c r="E81" t="s">
        <v>2212</v>
      </c>
      <c r="F81" t="s">
        <v>2213</v>
      </c>
      <c r="G81" t="s">
        <v>2017</v>
      </c>
      <c r="H81" t="s">
        <v>2018</v>
      </c>
      <c r="I81" t="s">
        <v>2019</v>
      </c>
      <c r="J81" t="s">
        <v>2017</v>
      </c>
      <c r="K81" t="s">
        <v>2017</v>
      </c>
      <c r="L81" t="s">
        <v>2017</v>
      </c>
      <c r="M81" t="s">
        <v>2021</v>
      </c>
    </row>
    <row r="82" spans="1:13" x14ac:dyDescent="0.25">
      <c r="A82" t="s">
        <v>2294</v>
      </c>
      <c r="B82" t="s">
        <v>2295</v>
      </c>
      <c r="C82" s="82" t="str">
        <f t="shared" si="2"/>
        <v>PT1AA10132- Cerealis - Produtos Alimentares, S.A. (Águas Santas)</v>
      </c>
      <c r="D82" t="s">
        <v>2296</v>
      </c>
      <c r="E82" t="s">
        <v>2212</v>
      </c>
      <c r="F82" t="s">
        <v>2213</v>
      </c>
      <c r="G82" t="s">
        <v>2017</v>
      </c>
      <c r="H82" t="s">
        <v>2018</v>
      </c>
      <c r="I82" t="s">
        <v>2019</v>
      </c>
      <c r="J82" t="s">
        <v>2017</v>
      </c>
      <c r="K82" t="s">
        <v>2017</v>
      </c>
      <c r="L82" t="s">
        <v>2017</v>
      </c>
      <c r="M82" t="s">
        <v>2021</v>
      </c>
    </row>
    <row r="83" spans="1:13" x14ac:dyDescent="0.25">
      <c r="A83" t="s">
        <v>2297</v>
      </c>
      <c r="B83" t="s">
        <v>2298</v>
      </c>
      <c r="C83" s="84" t="str">
        <f t="shared" si="2"/>
        <v>PT1AA10141- Moagem Ceres, A. de Figueiredo  Irmão, S.A.</v>
      </c>
      <c r="D83" t="s">
        <v>2299</v>
      </c>
      <c r="E83" t="s">
        <v>2017</v>
      </c>
      <c r="F83" t="s">
        <v>2213</v>
      </c>
      <c r="G83" t="s">
        <v>2017</v>
      </c>
      <c r="H83" t="s">
        <v>2018</v>
      </c>
      <c r="I83" t="s">
        <v>2017</v>
      </c>
      <c r="J83" t="s">
        <v>2017</v>
      </c>
      <c r="K83" t="s">
        <v>2017</v>
      </c>
      <c r="L83" t="s">
        <v>2017</v>
      </c>
      <c r="M83" t="s">
        <v>2021</v>
      </c>
    </row>
    <row r="84" spans="1:13" x14ac:dyDescent="0.25">
      <c r="A84" t="s">
        <v>2300</v>
      </c>
      <c r="B84" t="s">
        <v>2301</v>
      </c>
      <c r="C84" s="82" t="str">
        <f t="shared" si="2"/>
        <v>PT1AA10144- Rar - Refinarias de Açucar Reunidas, S.A.</v>
      </c>
      <c r="D84" t="s">
        <v>2302</v>
      </c>
      <c r="E84" t="s">
        <v>2212</v>
      </c>
      <c r="F84" t="s">
        <v>2213</v>
      </c>
      <c r="G84" t="s">
        <v>2017</v>
      </c>
      <c r="H84" t="s">
        <v>2018</v>
      </c>
      <c r="I84" t="s">
        <v>2019</v>
      </c>
      <c r="J84" t="s">
        <v>2017</v>
      </c>
      <c r="K84" t="s">
        <v>2017</v>
      </c>
      <c r="L84" t="s">
        <v>2017</v>
      </c>
      <c r="M84" t="s">
        <v>2021</v>
      </c>
    </row>
    <row r="85" spans="1:13" x14ac:dyDescent="0.25">
      <c r="A85" t="s">
        <v>2303</v>
      </c>
      <c r="B85" t="s">
        <v>2304</v>
      </c>
      <c r="C85" s="84" t="str">
        <f t="shared" si="2"/>
        <v>PT1AA10184- Catelas &amp; Teorgas, Lda</v>
      </c>
      <c r="D85" t="s">
        <v>2305</v>
      </c>
      <c r="E85" t="s">
        <v>2017</v>
      </c>
      <c r="F85" t="s">
        <v>2213</v>
      </c>
      <c r="G85" t="s">
        <v>2017</v>
      </c>
      <c r="H85" t="s">
        <v>2018</v>
      </c>
      <c r="I85" t="s">
        <v>2019</v>
      </c>
      <c r="J85" t="s">
        <v>2017</v>
      </c>
      <c r="K85" t="s">
        <v>2017</v>
      </c>
      <c r="L85" t="s">
        <v>2017</v>
      </c>
      <c r="M85" t="s">
        <v>2021</v>
      </c>
    </row>
    <row r="86" spans="1:13" x14ac:dyDescent="0.25">
      <c r="A86" t="s">
        <v>2306</v>
      </c>
      <c r="B86" t="s">
        <v>2307</v>
      </c>
      <c r="C86" s="82" t="str">
        <f t="shared" si="2"/>
        <v>PT1AA10238- Nutpor Breads, Unipessoal, Lda</v>
      </c>
      <c r="D86" t="s">
        <v>2308</v>
      </c>
      <c r="E86" t="s">
        <v>2212</v>
      </c>
      <c r="F86" t="s">
        <v>2213</v>
      </c>
      <c r="G86" t="s">
        <v>2017</v>
      </c>
      <c r="H86" t="s">
        <v>2018</v>
      </c>
      <c r="I86" t="s">
        <v>2019</v>
      </c>
      <c r="J86" t="s">
        <v>2017</v>
      </c>
      <c r="K86" t="s">
        <v>2017</v>
      </c>
      <c r="L86" t="s">
        <v>2017</v>
      </c>
      <c r="M86" t="s">
        <v>2021</v>
      </c>
    </row>
    <row r="87" spans="1:13" x14ac:dyDescent="0.25">
      <c r="A87" t="s">
        <v>2309</v>
      </c>
      <c r="B87" t="s">
        <v>2310</v>
      </c>
      <c r="C87" s="84" t="str">
        <f t="shared" si="2"/>
        <v>PT1AA10303- Germen - Moagem de Cereais, S.A.</v>
      </c>
      <c r="D87" t="s">
        <v>2311</v>
      </c>
      <c r="E87" t="s">
        <v>2017</v>
      </c>
      <c r="F87" t="s">
        <v>2213</v>
      </c>
      <c r="G87" t="s">
        <v>2017</v>
      </c>
      <c r="H87" t="s">
        <v>2018</v>
      </c>
      <c r="I87" t="s">
        <v>2017</v>
      </c>
      <c r="J87" t="s">
        <v>2017</v>
      </c>
      <c r="K87" t="s">
        <v>2017</v>
      </c>
      <c r="L87" t="s">
        <v>2017</v>
      </c>
      <c r="M87" t="s">
        <v>2021</v>
      </c>
    </row>
    <row r="88" spans="1:13" x14ac:dyDescent="0.25">
      <c r="A88" t="s">
        <v>2312</v>
      </c>
      <c r="B88" t="s">
        <v>2313</v>
      </c>
      <c r="C88" s="82" t="str">
        <f t="shared" si="2"/>
        <v>PT1AA10536- Super Bock Bebidas S.A. (Matosinhos)</v>
      </c>
      <c r="D88" t="s">
        <v>2314</v>
      </c>
      <c r="E88" t="s">
        <v>2017</v>
      </c>
      <c r="F88" t="s">
        <v>2213</v>
      </c>
      <c r="G88" t="s">
        <v>2017</v>
      </c>
      <c r="H88" t="s">
        <v>2018</v>
      </c>
      <c r="I88" t="s">
        <v>2019</v>
      </c>
      <c r="J88" t="s">
        <v>2017</v>
      </c>
      <c r="K88" t="s">
        <v>2017</v>
      </c>
      <c r="L88" t="s">
        <v>2017</v>
      </c>
      <c r="M88" t="s">
        <v>2021</v>
      </c>
    </row>
    <row r="89" spans="1:13" x14ac:dyDescent="0.25">
      <c r="A89" t="s">
        <v>2315</v>
      </c>
      <c r="B89" t="s">
        <v>2316</v>
      </c>
      <c r="C89" s="84" t="str">
        <f t="shared" si="2"/>
        <v>αPT6AA11288- Francisco Patrocínio - Serviços Pecuários, Lda</v>
      </c>
      <c r="D89" t="s">
        <v>2317</v>
      </c>
      <c r="E89" t="s">
        <v>2092</v>
      </c>
      <c r="F89" t="s">
        <v>2093</v>
      </c>
      <c r="G89" t="s">
        <v>2017</v>
      </c>
      <c r="H89" t="s">
        <v>2018</v>
      </c>
      <c r="I89" t="s">
        <v>2019</v>
      </c>
      <c r="J89" t="s">
        <v>2017</v>
      </c>
      <c r="K89" t="s">
        <v>2147</v>
      </c>
      <c r="L89" t="s">
        <v>2017</v>
      </c>
      <c r="M89" t="s">
        <v>2021</v>
      </c>
    </row>
    <row r="90" spans="1:13" x14ac:dyDescent="0.25">
      <c r="A90" t="s">
        <v>2318</v>
      </c>
      <c r="B90" t="s">
        <v>2319</v>
      </c>
      <c r="C90" s="82" t="str">
        <f t="shared" si="2"/>
        <v>PT7AA11533- Sinexpral - Sociedade Industrial de Exportação das Prainhas, Lda</v>
      </c>
      <c r="D90" t="s">
        <v>2320</v>
      </c>
      <c r="E90" t="s">
        <v>2017</v>
      </c>
      <c r="F90" t="s">
        <v>2086</v>
      </c>
      <c r="G90" t="s">
        <v>2017</v>
      </c>
      <c r="H90" t="s">
        <v>2087</v>
      </c>
      <c r="I90" t="s">
        <v>2088</v>
      </c>
      <c r="J90" t="s">
        <v>2017</v>
      </c>
      <c r="K90" t="s">
        <v>2017</v>
      </c>
      <c r="L90" t="s">
        <v>2017</v>
      </c>
      <c r="M90" t="s">
        <v>2021</v>
      </c>
    </row>
    <row r="91" spans="1:13" x14ac:dyDescent="0.25">
      <c r="A91" t="s">
        <v>2321</v>
      </c>
      <c r="B91" t="s">
        <v>2322</v>
      </c>
      <c r="C91" s="84" t="str">
        <f t="shared" si="2"/>
        <v>PT7AA11536- TECH SALT, SA (515114243)</v>
      </c>
      <c r="D91" t="s">
        <v>2323</v>
      </c>
      <c r="E91" t="s">
        <v>2085</v>
      </c>
      <c r="F91" t="s">
        <v>2086</v>
      </c>
      <c r="G91" t="s">
        <v>2017</v>
      </c>
      <c r="H91" t="s">
        <v>2087</v>
      </c>
      <c r="I91" t="s">
        <v>2088</v>
      </c>
      <c r="J91" t="s">
        <v>2017</v>
      </c>
      <c r="K91" t="s">
        <v>2017</v>
      </c>
      <c r="L91" t="s">
        <v>2017</v>
      </c>
      <c r="M91" t="s">
        <v>2021</v>
      </c>
    </row>
    <row r="92" spans="1:13" x14ac:dyDescent="0.25">
      <c r="A92" t="s">
        <v>2324</v>
      </c>
      <c r="B92" t="s">
        <v>2325</v>
      </c>
      <c r="C92" s="82" t="str">
        <f t="shared" si="2"/>
        <v>PT5AA11592- Maltibérica - Sociedade Produtora de Malte, S.A.</v>
      </c>
      <c r="D92" t="s">
        <v>2326</v>
      </c>
      <c r="E92" t="s">
        <v>2017</v>
      </c>
      <c r="F92" t="s">
        <v>2016</v>
      </c>
      <c r="G92" t="s">
        <v>2017</v>
      </c>
      <c r="H92" t="s">
        <v>2018</v>
      </c>
      <c r="I92" t="s">
        <v>2019</v>
      </c>
      <c r="J92" t="s">
        <v>2017</v>
      </c>
      <c r="K92" t="s">
        <v>2284</v>
      </c>
      <c r="L92" t="s">
        <v>2017</v>
      </c>
      <c r="M92" t="s">
        <v>2021</v>
      </c>
    </row>
    <row r="93" spans="1:13" x14ac:dyDescent="0.25">
      <c r="A93" t="s">
        <v>2327</v>
      </c>
      <c r="B93" t="s">
        <v>2328</v>
      </c>
      <c r="C93" s="84" t="str">
        <f t="shared" si="2"/>
        <v>PT2AA11632- Francisco Bártolo &amp; Filhos, Lda. (Moagem Tó)</v>
      </c>
      <c r="D93" t="s">
        <v>2329</v>
      </c>
      <c r="E93" t="s">
        <v>2283</v>
      </c>
      <c r="F93" t="s">
        <v>2213</v>
      </c>
      <c r="G93" t="s">
        <v>2017</v>
      </c>
      <c r="H93" t="s">
        <v>2018</v>
      </c>
      <c r="I93" t="s">
        <v>2019</v>
      </c>
      <c r="J93" t="s">
        <v>2017</v>
      </c>
      <c r="K93" t="s">
        <v>2068</v>
      </c>
      <c r="L93" t="s">
        <v>2017</v>
      </c>
      <c r="M93" t="s">
        <v>2021</v>
      </c>
    </row>
    <row r="94" spans="1:13" x14ac:dyDescent="0.25">
      <c r="A94" t="s">
        <v>2330</v>
      </c>
      <c r="B94" t="s">
        <v>2331</v>
      </c>
      <c r="C94" s="82" t="str">
        <f t="shared" si="2"/>
        <v>PT5AA11686- Eurocálcio, Calcário e Inertes, SA.</v>
      </c>
      <c r="D94" t="s">
        <v>2332</v>
      </c>
      <c r="E94" t="s">
        <v>2015</v>
      </c>
      <c r="F94" t="s">
        <v>2016</v>
      </c>
      <c r="G94" t="s">
        <v>2017</v>
      </c>
      <c r="H94" t="s">
        <v>2087</v>
      </c>
      <c r="I94" t="s">
        <v>2088</v>
      </c>
      <c r="J94" t="s">
        <v>2017</v>
      </c>
      <c r="K94" t="s">
        <v>2017</v>
      </c>
      <c r="L94" t="s">
        <v>2017</v>
      </c>
      <c r="M94" t="s">
        <v>2021</v>
      </c>
    </row>
    <row r="95" spans="1:13" x14ac:dyDescent="0.25">
      <c r="A95" t="s">
        <v>2333</v>
      </c>
      <c r="B95" t="s">
        <v>2334</v>
      </c>
      <c r="C95" s="84" t="str">
        <f t="shared" si="2"/>
        <v xml:space="preserve">PT3AA11883- Diatosta - Industria Alimentar, S.A. (Oliveira do Bairro) </v>
      </c>
      <c r="D95" t="s">
        <v>2335</v>
      </c>
      <c r="E95" t="s">
        <v>2025</v>
      </c>
      <c r="F95" t="s">
        <v>2026</v>
      </c>
      <c r="G95" t="s">
        <v>2017</v>
      </c>
      <c r="H95" t="s">
        <v>2018</v>
      </c>
      <c r="I95" t="s">
        <v>2017</v>
      </c>
      <c r="J95" t="s">
        <v>2017</v>
      </c>
      <c r="K95" t="s">
        <v>2017</v>
      </c>
      <c r="L95" t="s">
        <v>2017</v>
      </c>
      <c r="M95" t="s">
        <v>2021</v>
      </c>
    </row>
    <row r="96" spans="1:13" x14ac:dyDescent="0.25">
      <c r="A96" t="s">
        <v>2336</v>
      </c>
      <c r="B96" t="s">
        <v>2337</v>
      </c>
      <c r="C96" s="82" t="str">
        <f t="shared" si="2"/>
        <v>PT5AA12087- FRUTOESTE - Cooperativa Agrícola de Hortofruticultores do Oeste</v>
      </c>
      <c r="D96" t="s">
        <v>2338</v>
      </c>
      <c r="E96" t="s">
        <v>2039</v>
      </c>
      <c r="F96" t="s">
        <v>2016</v>
      </c>
      <c r="G96" t="s">
        <v>2017</v>
      </c>
      <c r="H96" t="s">
        <v>2018</v>
      </c>
      <c r="I96" t="s">
        <v>2019</v>
      </c>
      <c r="J96" t="s">
        <v>2017</v>
      </c>
      <c r="K96" t="s">
        <v>2017</v>
      </c>
      <c r="L96" t="s">
        <v>2017</v>
      </c>
      <c r="M96" t="s">
        <v>2021</v>
      </c>
    </row>
    <row r="97" spans="1:13" x14ac:dyDescent="0.25">
      <c r="A97" t="s">
        <v>2339</v>
      </c>
      <c r="B97" t="s">
        <v>2340</v>
      </c>
      <c r="C97" s="84" t="str">
        <f t="shared" si="2"/>
        <v>PT7AA12370- NECTON, Companhia Portuguesa de Culturas Marinhas, S.A.</v>
      </c>
      <c r="D97" t="s">
        <v>2341</v>
      </c>
      <c r="E97" t="s">
        <v>2085</v>
      </c>
      <c r="F97" t="s">
        <v>2086</v>
      </c>
      <c r="G97" t="s">
        <v>2017</v>
      </c>
      <c r="H97" t="s">
        <v>2018</v>
      </c>
      <c r="I97" t="s">
        <v>2017</v>
      </c>
      <c r="J97" t="s">
        <v>2017</v>
      </c>
      <c r="K97" t="s">
        <v>2017</v>
      </c>
      <c r="L97" t="s">
        <v>2017</v>
      </c>
      <c r="M97" t="s">
        <v>2021</v>
      </c>
    </row>
    <row r="98" spans="1:13" x14ac:dyDescent="0.25">
      <c r="A98" t="s">
        <v>2342</v>
      </c>
      <c r="B98" t="s">
        <v>2343</v>
      </c>
      <c r="C98" s="82" t="str">
        <f t="shared" ref="C98:C121" si="3">_xlfn.CONCAT(A98,"- ",B98)</f>
        <v>PT8AA14958- Empresa de Cervejas da Madeira</v>
      </c>
      <c r="D98" t="s">
        <v>2344</v>
      </c>
      <c r="E98" t="s">
        <v>2066</v>
      </c>
      <c r="F98" t="s">
        <v>2067</v>
      </c>
      <c r="G98" t="s">
        <v>2017</v>
      </c>
      <c r="H98" t="s">
        <v>2018</v>
      </c>
      <c r="I98" t="s">
        <v>2019</v>
      </c>
      <c r="J98" t="s">
        <v>2017</v>
      </c>
      <c r="K98" t="s">
        <v>2017</v>
      </c>
      <c r="L98" t="s">
        <v>2017</v>
      </c>
      <c r="M98" t="s">
        <v>2021</v>
      </c>
    </row>
    <row r="99" spans="1:13" x14ac:dyDescent="0.25">
      <c r="A99" t="s">
        <v>2345</v>
      </c>
      <c r="B99" t="s">
        <v>2346</v>
      </c>
      <c r="C99" s="84" t="str">
        <f t="shared" si="3"/>
        <v>PT7AA14991- Finisterra SA</v>
      </c>
      <c r="D99" t="s">
        <v>2347</v>
      </c>
      <c r="E99" t="s">
        <v>2085</v>
      </c>
      <c r="F99" t="s">
        <v>2086</v>
      </c>
      <c r="G99" t="s">
        <v>2017</v>
      </c>
      <c r="H99" t="s">
        <v>2087</v>
      </c>
      <c r="I99" t="s">
        <v>2088</v>
      </c>
      <c r="J99" t="s">
        <v>2017</v>
      </c>
      <c r="K99" t="s">
        <v>2017</v>
      </c>
      <c r="L99" t="s">
        <v>2017</v>
      </c>
      <c r="M99" t="s">
        <v>2021</v>
      </c>
    </row>
    <row r="100" spans="1:13" x14ac:dyDescent="0.25">
      <c r="A100" t="s">
        <v>2348</v>
      </c>
      <c r="B100" t="s">
        <v>2349</v>
      </c>
      <c r="C100" s="82" t="str">
        <f t="shared" si="3"/>
        <v>PT3AA15055- NUTPOR - Produtos Alimentares, Unipessoal, LDA</v>
      </c>
      <c r="D100" t="s">
        <v>2350</v>
      </c>
      <c r="E100" t="s">
        <v>2031</v>
      </c>
      <c r="F100" t="s">
        <v>2026</v>
      </c>
      <c r="G100" t="s">
        <v>2017</v>
      </c>
      <c r="H100" t="s">
        <v>2018</v>
      </c>
      <c r="I100" t="s">
        <v>2019</v>
      </c>
      <c r="J100" t="s">
        <v>2017</v>
      </c>
      <c r="K100" t="s">
        <v>2017</v>
      </c>
      <c r="L100" t="s">
        <v>2017</v>
      </c>
      <c r="M100" t="s">
        <v>2021</v>
      </c>
    </row>
    <row r="101" spans="1:13" x14ac:dyDescent="0.25">
      <c r="A101" t="s">
        <v>2351</v>
      </c>
      <c r="B101" t="s">
        <v>2352</v>
      </c>
      <c r="C101" s="84" t="str">
        <f t="shared" si="3"/>
        <v>PT6AA15067- Sociedade Europeia de Arroz-SEAR, SA</v>
      </c>
      <c r="D101" t="s">
        <v>2353</v>
      </c>
      <c r="E101" t="s">
        <v>2017</v>
      </c>
      <c r="F101" t="s">
        <v>2093</v>
      </c>
      <c r="G101" t="s">
        <v>2017</v>
      </c>
      <c r="H101" t="s">
        <v>2018</v>
      </c>
      <c r="I101" t="s">
        <v>2019</v>
      </c>
      <c r="J101" t="s">
        <v>2017</v>
      </c>
      <c r="K101" t="s">
        <v>2017</v>
      </c>
      <c r="L101" t="s">
        <v>2017</v>
      </c>
      <c r="M101" t="s">
        <v>2021</v>
      </c>
    </row>
    <row r="102" spans="1:13" x14ac:dyDescent="0.25">
      <c r="A102" t="s">
        <v>2354</v>
      </c>
      <c r="B102" t="s">
        <v>2355</v>
      </c>
      <c r="C102" s="82" t="str">
        <f t="shared" si="3"/>
        <v>PT5AA15681- Rações Valouro, S.A.(500658021)</v>
      </c>
      <c r="D102" t="s">
        <v>2356</v>
      </c>
      <c r="E102" t="s">
        <v>2039</v>
      </c>
      <c r="F102" t="s">
        <v>2016</v>
      </c>
      <c r="G102" t="s">
        <v>2017</v>
      </c>
      <c r="H102" t="s">
        <v>2018</v>
      </c>
      <c r="I102" t="s">
        <v>2019</v>
      </c>
      <c r="J102" t="s">
        <v>2017</v>
      </c>
      <c r="K102" t="s">
        <v>2017</v>
      </c>
      <c r="L102" t="s">
        <v>2017</v>
      </c>
      <c r="M102" t="s">
        <v>2021</v>
      </c>
    </row>
    <row r="103" spans="1:13" x14ac:dyDescent="0.25">
      <c r="A103" t="s">
        <v>2357</v>
      </c>
      <c r="B103" t="s">
        <v>2358</v>
      </c>
      <c r="C103" s="84" t="str">
        <f t="shared" si="3"/>
        <v xml:space="preserve">PT8AA16134- Centro de Normalização e Acondicionamento da Ponta do Sol </v>
      </c>
      <c r="D103" t="s">
        <v>2359</v>
      </c>
      <c r="E103" t="s">
        <v>2066</v>
      </c>
      <c r="F103" t="s">
        <v>2067</v>
      </c>
      <c r="G103" t="s">
        <v>2017</v>
      </c>
      <c r="H103" t="s">
        <v>2018</v>
      </c>
      <c r="I103" t="s">
        <v>2019</v>
      </c>
      <c r="J103" t="s">
        <v>2017</v>
      </c>
      <c r="K103" t="s">
        <v>2017</v>
      </c>
      <c r="L103" t="s">
        <v>2017</v>
      </c>
      <c r="M103" t="s">
        <v>2021</v>
      </c>
    </row>
    <row r="104" spans="1:13" x14ac:dyDescent="0.25">
      <c r="A104" t="s">
        <v>2360</v>
      </c>
      <c r="B104" t="s">
        <v>2361</v>
      </c>
      <c r="C104" s="82" t="str">
        <f t="shared" si="3"/>
        <v>PT3AA16535- PINO PINE - Produtos Químicos, S.A.</v>
      </c>
      <c r="D104" t="s">
        <v>2362</v>
      </c>
      <c r="E104" t="s">
        <v>2025</v>
      </c>
      <c r="F104" t="s">
        <v>2026</v>
      </c>
      <c r="G104" t="s">
        <v>2017</v>
      </c>
      <c r="H104" t="s">
        <v>2018</v>
      </c>
      <c r="I104" t="s">
        <v>2019</v>
      </c>
      <c r="J104" t="s">
        <v>2017</v>
      </c>
      <c r="K104" t="s">
        <v>2017</v>
      </c>
      <c r="L104" t="s">
        <v>2017</v>
      </c>
      <c r="M104" t="s">
        <v>2021</v>
      </c>
    </row>
    <row r="105" spans="1:13" x14ac:dyDescent="0.25">
      <c r="A105" t="s">
        <v>2363</v>
      </c>
      <c r="B105" t="s">
        <v>2364</v>
      </c>
      <c r="C105" s="84" t="str">
        <f t="shared" si="3"/>
        <v>PT8AA20334- EEM-BIOTECNOLOGIA, S.A.</v>
      </c>
      <c r="D105" t="s">
        <v>2365</v>
      </c>
      <c r="E105" t="s">
        <v>2366</v>
      </c>
      <c r="F105" t="s">
        <v>2067</v>
      </c>
      <c r="G105" t="s">
        <v>2017</v>
      </c>
      <c r="H105" t="s">
        <v>2018</v>
      </c>
      <c r="I105" t="s">
        <v>2017</v>
      </c>
      <c r="J105" t="s">
        <v>2017</v>
      </c>
      <c r="K105" t="s">
        <v>2017</v>
      </c>
      <c r="L105" t="s">
        <v>2017</v>
      </c>
      <c r="M105" t="s">
        <v>2021</v>
      </c>
    </row>
    <row r="106" spans="1:13" x14ac:dyDescent="0.25">
      <c r="A106" t="s">
        <v>2367</v>
      </c>
      <c r="B106" t="s">
        <v>2222</v>
      </c>
      <c r="C106" s="82" t="str">
        <f t="shared" si="3"/>
        <v>PT3AA22218- Bimbo Donuts Portugal</v>
      </c>
      <c r="D106" t="s">
        <v>2368</v>
      </c>
      <c r="E106" t="s">
        <v>2025</v>
      </c>
      <c r="F106" t="s">
        <v>2026</v>
      </c>
      <c r="G106" t="s">
        <v>2017</v>
      </c>
      <c r="H106" t="s">
        <v>2018</v>
      </c>
      <c r="I106" t="s">
        <v>2017</v>
      </c>
      <c r="J106" t="s">
        <v>2017</v>
      </c>
      <c r="K106" t="s">
        <v>2017</v>
      </c>
      <c r="L106" t="s">
        <v>2017</v>
      </c>
      <c r="M106" t="s">
        <v>2021</v>
      </c>
    </row>
    <row r="107" spans="1:13" x14ac:dyDescent="0.25">
      <c r="A107" t="s">
        <v>2369</v>
      </c>
      <c r="B107" t="s">
        <v>2370</v>
      </c>
      <c r="C107" s="84" t="str">
        <f t="shared" si="3"/>
        <v>PT5AA22615- Iberopasta, Lda</v>
      </c>
      <c r="D107" t="s">
        <v>2371</v>
      </c>
      <c r="E107" t="s">
        <v>2015</v>
      </c>
      <c r="F107" t="s">
        <v>2016</v>
      </c>
      <c r="G107" t="s">
        <v>2017</v>
      </c>
      <c r="H107" t="s">
        <v>2018</v>
      </c>
      <c r="I107" t="s">
        <v>2019</v>
      </c>
      <c r="J107" t="s">
        <v>2017</v>
      </c>
      <c r="K107" t="s">
        <v>2017</v>
      </c>
      <c r="L107" t="s">
        <v>2017</v>
      </c>
      <c r="M107" t="s">
        <v>2021</v>
      </c>
    </row>
    <row r="108" spans="1:13" x14ac:dyDescent="0.25">
      <c r="A108" t="s">
        <v>2372</v>
      </c>
      <c r="B108" t="s">
        <v>2373</v>
      </c>
      <c r="C108" s="82" t="str">
        <f t="shared" si="3"/>
        <v>PT5AA22671- Sociedade Agro-Alimentar da Mascata, Lda.</v>
      </c>
      <c r="D108" t="s">
        <v>2374</v>
      </c>
      <c r="E108" t="s">
        <v>2015</v>
      </c>
      <c r="F108" t="s">
        <v>2016</v>
      </c>
      <c r="G108" t="s">
        <v>2017</v>
      </c>
      <c r="H108" t="s">
        <v>2018</v>
      </c>
      <c r="I108" t="s">
        <v>2019</v>
      </c>
      <c r="J108" t="s">
        <v>2017</v>
      </c>
      <c r="K108" t="s">
        <v>2017</v>
      </c>
      <c r="L108" t="s">
        <v>2017</v>
      </c>
      <c r="M108" t="s">
        <v>2021</v>
      </c>
    </row>
    <row r="109" spans="1:13" x14ac:dyDescent="0.25">
      <c r="A109" t="s">
        <v>2375</v>
      </c>
      <c r="B109" t="s">
        <v>2376</v>
      </c>
      <c r="C109" s="84" t="str">
        <f t="shared" si="3"/>
        <v>PT5AA23030- António de Jesus Miranda</v>
      </c>
      <c r="D109" t="s">
        <v>2377</v>
      </c>
      <c r="E109" t="s">
        <v>2039</v>
      </c>
      <c r="F109" t="s">
        <v>2016</v>
      </c>
      <c r="G109" t="s">
        <v>2017</v>
      </c>
      <c r="H109" t="s">
        <v>2018</v>
      </c>
      <c r="I109" t="s">
        <v>2019</v>
      </c>
      <c r="J109" t="s">
        <v>2017</v>
      </c>
      <c r="K109" t="s">
        <v>2017</v>
      </c>
      <c r="L109" t="s">
        <v>2017</v>
      </c>
      <c r="M109" t="s">
        <v>2021</v>
      </c>
    </row>
    <row r="110" spans="1:13" x14ac:dyDescent="0.25">
      <c r="A110" t="s">
        <v>2378</v>
      </c>
      <c r="B110" t="s">
        <v>2379</v>
      </c>
      <c r="C110" s="82" t="str">
        <f t="shared" si="3"/>
        <v>PT6AA23515- AZPO - Azeites de Portugal, Lda.</v>
      </c>
      <c r="D110" t="s">
        <v>2380</v>
      </c>
      <c r="E110" t="s">
        <v>2116</v>
      </c>
      <c r="F110" t="s">
        <v>2093</v>
      </c>
      <c r="G110" t="s">
        <v>2017</v>
      </c>
      <c r="H110" t="s">
        <v>2018</v>
      </c>
      <c r="I110" t="s">
        <v>2019</v>
      </c>
      <c r="J110" t="s">
        <v>2017</v>
      </c>
      <c r="K110" t="s">
        <v>2017</v>
      </c>
      <c r="L110" t="s">
        <v>2017</v>
      </c>
      <c r="M110" t="s">
        <v>2021</v>
      </c>
    </row>
    <row r="111" spans="1:13" x14ac:dyDescent="0.25">
      <c r="A111" t="s">
        <v>2381</v>
      </c>
      <c r="B111" t="s">
        <v>2382</v>
      </c>
      <c r="C111" s="84" t="str">
        <f t="shared" si="3"/>
        <v>PT1AA23598- Tuero Portugal, Unipessoal, Lda.</v>
      </c>
      <c r="D111" t="s">
        <v>2383</v>
      </c>
      <c r="E111" t="s">
        <v>2025</v>
      </c>
      <c r="F111" t="s">
        <v>2213</v>
      </c>
      <c r="G111" t="s">
        <v>2017</v>
      </c>
      <c r="H111" t="s">
        <v>2018</v>
      </c>
      <c r="I111" t="s">
        <v>2019</v>
      </c>
      <c r="J111" t="s">
        <v>2017</v>
      </c>
      <c r="K111" t="s">
        <v>2284</v>
      </c>
      <c r="L111" t="s">
        <v>2017</v>
      </c>
      <c r="M111" t="s">
        <v>2021</v>
      </c>
    </row>
    <row r="112" spans="1:13" x14ac:dyDescent="0.25">
      <c r="A112" t="s">
        <v>2384</v>
      </c>
      <c r="B112" t="s">
        <v>2385</v>
      </c>
      <c r="C112" s="82" t="str">
        <f t="shared" si="3"/>
        <v>PT5AA23695- Allmicroalgae - Natural Products, S.A.</v>
      </c>
      <c r="D112" t="s">
        <v>2386</v>
      </c>
      <c r="E112" t="s">
        <v>2031</v>
      </c>
      <c r="F112" t="s">
        <v>2016</v>
      </c>
      <c r="G112" t="s">
        <v>2017</v>
      </c>
      <c r="H112" t="s">
        <v>2018</v>
      </c>
      <c r="I112" t="s">
        <v>2019</v>
      </c>
      <c r="J112" t="s">
        <v>2017</v>
      </c>
      <c r="K112" t="s">
        <v>2017</v>
      </c>
      <c r="L112" t="s">
        <v>2017</v>
      </c>
      <c r="M112" t="s">
        <v>2021</v>
      </c>
    </row>
    <row r="113" spans="1:13" x14ac:dyDescent="0.25">
      <c r="A113" t="s">
        <v>2387</v>
      </c>
      <c r="B113" t="s">
        <v>2388</v>
      </c>
      <c r="C113" s="84" t="str">
        <f t="shared" si="3"/>
        <v>PT5AA23793- CARBOMIN, S.A.</v>
      </c>
      <c r="D113" t="s">
        <v>2389</v>
      </c>
      <c r="E113" t="s">
        <v>2031</v>
      </c>
      <c r="F113" t="s">
        <v>2016</v>
      </c>
      <c r="G113" t="s">
        <v>2017</v>
      </c>
      <c r="H113" t="s">
        <v>2087</v>
      </c>
      <c r="I113" t="s">
        <v>2017</v>
      </c>
      <c r="J113" t="s">
        <v>2017</v>
      </c>
      <c r="K113" t="s">
        <v>2017</v>
      </c>
      <c r="L113" t="s">
        <v>2017</v>
      </c>
      <c r="M113" t="s">
        <v>2021</v>
      </c>
    </row>
    <row r="114" spans="1:13" x14ac:dyDescent="0.25">
      <c r="A114" t="s">
        <v>2390</v>
      </c>
      <c r="B114" t="s">
        <v>2391</v>
      </c>
      <c r="C114" s="82" t="str">
        <f t="shared" si="3"/>
        <v>PT3AA25224- Sociedade Agrícola Pedra da Fraga, Lda.</v>
      </c>
      <c r="D114" t="s">
        <v>2392</v>
      </c>
      <c r="E114" t="s">
        <v>2393</v>
      </c>
      <c r="F114" t="s">
        <v>2026</v>
      </c>
      <c r="G114" t="s">
        <v>2017</v>
      </c>
      <c r="H114" t="s">
        <v>2018</v>
      </c>
      <c r="I114" t="s">
        <v>2019</v>
      </c>
      <c r="J114" t="s">
        <v>2017</v>
      </c>
      <c r="K114" t="s">
        <v>2180</v>
      </c>
      <c r="L114" t="s">
        <v>2017</v>
      </c>
      <c r="M114" t="s">
        <v>2021</v>
      </c>
    </row>
    <row r="115" spans="1:13" x14ac:dyDescent="0.25">
      <c r="A115" t="s">
        <v>2394</v>
      </c>
      <c r="B115" t="s">
        <v>2395</v>
      </c>
      <c r="C115" s="84" t="str">
        <f t="shared" si="3"/>
        <v>PT1AA25967- Germiciclo - Moagem e Comércio de Cereais, Unipessoal, Lda.</v>
      </c>
      <c r="D115" t="s">
        <v>2396</v>
      </c>
      <c r="E115" t="s">
        <v>2025</v>
      </c>
      <c r="F115" t="s">
        <v>2213</v>
      </c>
      <c r="G115" t="s">
        <v>2017</v>
      </c>
      <c r="H115" t="s">
        <v>2018</v>
      </c>
      <c r="I115" t="s">
        <v>2397</v>
      </c>
      <c r="J115" t="s">
        <v>2017</v>
      </c>
      <c r="K115" t="s">
        <v>2180</v>
      </c>
      <c r="L115" t="s">
        <v>2017</v>
      </c>
      <c r="M115" t="s">
        <v>2021</v>
      </c>
    </row>
    <row r="116" spans="1:13" x14ac:dyDescent="0.25">
      <c r="A116" t="s">
        <v>2398</v>
      </c>
      <c r="B116" t="s">
        <v>2399</v>
      </c>
      <c r="C116" s="82" t="str">
        <f t="shared" si="3"/>
        <v>PT6AA26030- NOGAM Unipessoal, Lda</v>
      </c>
      <c r="D116" t="s">
        <v>2400</v>
      </c>
      <c r="E116" t="s">
        <v>2092</v>
      </c>
      <c r="F116" t="s">
        <v>2093</v>
      </c>
      <c r="G116" t="s">
        <v>2017</v>
      </c>
      <c r="H116" t="s">
        <v>2018</v>
      </c>
      <c r="I116" t="s">
        <v>2397</v>
      </c>
      <c r="J116" t="s">
        <v>2017</v>
      </c>
      <c r="K116" t="s">
        <v>2017</v>
      </c>
      <c r="L116" t="s">
        <v>2017</v>
      </c>
      <c r="M116" t="s">
        <v>2021</v>
      </c>
    </row>
    <row r="117" spans="1:13" x14ac:dyDescent="0.25">
      <c r="A117" t="s">
        <v>2401</v>
      </c>
      <c r="B117" t="s">
        <v>2402</v>
      </c>
      <c r="C117" s="84" t="str">
        <f t="shared" si="3"/>
        <v>PT5AA29048- SU - Abrunheira</v>
      </c>
      <c r="D117" t="s">
        <v>2403</v>
      </c>
      <c r="E117" t="s">
        <v>2039</v>
      </c>
      <c r="F117" t="s">
        <v>2016</v>
      </c>
      <c r="G117" t="s">
        <v>2017</v>
      </c>
      <c r="H117" t="s">
        <v>2018</v>
      </c>
      <c r="I117" t="s">
        <v>2019</v>
      </c>
      <c r="J117" t="s">
        <v>2017</v>
      </c>
      <c r="K117" t="s">
        <v>2017</v>
      </c>
      <c r="L117" t="s">
        <v>2017</v>
      </c>
      <c r="M117" t="s">
        <v>2021</v>
      </c>
    </row>
    <row r="118" spans="1:13" x14ac:dyDescent="0.25">
      <c r="A118" t="s">
        <v>2404</v>
      </c>
      <c r="B118" t="s">
        <v>2405</v>
      </c>
      <c r="C118" s="82" t="str">
        <f t="shared" si="3"/>
        <v>PT9AA28148- seaExpert, Serviços e Consultoria na Área das Pescas, Lda</v>
      </c>
      <c r="D118" t="s">
        <v>2406</v>
      </c>
      <c r="E118" t="s">
        <v>2407</v>
      </c>
      <c r="F118" t="s">
        <v>2408</v>
      </c>
      <c r="G118" t="s">
        <v>2017</v>
      </c>
      <c r="H118" t="s">
        <v>2018</v>
      </c>
      <c r="I118" t="s">
        <v>2019</v>
      </c>
      <c r="J118" t="s">
        <v>2409</v>
      </c>
      <c r="K118" t="s">
        <v>2017</v>
      </c>
      <c r="L118" t="s">
        <v>2017</v>
      </c>
      <c r="M118" t="s">
        <v>2021</v>
      </c>
    </row>
    <row r="119" spans="1:13" x14ac:dyDescent="0.25">
      <c r="A119" t="s">
        <v>2410</v>
      </c>
      <c r="B119" t="s">
        <v>2411</v>
      </c>
      <c r="C119" s="84" t="str">
        <f t="shared" si="3"/>
        <v>PT1AA28173- Simplyeast - Consultoria, Lda</v>
      </c>
      <c r="D119" t="s">
        <v>2412</v>
      </c>
      <c r="E119" t="s">
        <v>2212</v>
      </c>
      <c r="F119" t="s">
        <v>2213</v>
      </c>
      <c r="G119" t="s">
        <v>2017</v>
      </c>
      <c r="H119" t="s">
        <v>2018</v>
      </c>
      <c r="I119" t="s">
        <v>2019</v>
      </c>
      <c r="J119" t="s">
        <v>2017</v>
      </c>
      <c r="K119" t="s">
        <v>2017</v>
      </c>
      <c r="L119" t="s">
        <v>2017</v>
      </c>
      <c r="M119" t="s">
        <v>2021</v>
      </c>
    </row>
    <row r="120" spans="1:13" x14ac:dyDescent="0.25">
      <c r="A120" t="s">
        <v>2413</v>
      </c>
      <c r="B120" t="s">
        <v>2414</v>
      </c>
      <c r="C120" s="82" t="str">
        <f t="shared" si="3"/>
        <v>PT5AA28456- SIFUCEL-Sílicas S.A. (Rio Maior)</v>
      </c>
      <c r="D120" t="s">
        <v>2415</v>
      </c>
      <c r="E120" t="s">
        <v>2015</v>
      </c>
      <c r="F120" t="s">
        <v>2016</v>
      </c>
      <c r="G120" t="s">
        <v>2017</v>
      </c>
      <c r="H120" t="s">
        <v>2087</v>
      </c>
      <c r="I120" t="s">
        <v>2088</v>
      </c>
      <c r="J120" t="s">
        <v>2017</v>
      </c>
      <c r="K120" t="s">
        <v>2017</v>
      </c>
      <c r="L120" t="s">
        <v>2017</v>
      </c>
      <c r="M120" t="s">
        <v>2021</v>
      </c>
    </row>
    <row r="121" spans="1:13" x14ac:dyDescent="0.25">
      <c r="A121" t="s">
        <v>2416</v>
      </c>
      <c r="B121" t="s">
        <v>2417</v>
      </c>
      <c r="C121" s="89" t="str">
        <f t="shared" si="3"/>
        <v>PT8AA28573- GESBA DE SÃO MARTINHO</v>
      </c>
      <c r="D121" t="s">
        <v>2418</v>
      </c>
      <c r="E121" t="s">
        <v>2066</v>
      </c>
      <c r="F121" t="s">
        <v>2067</v>
      </c>
      <c r="G121" t="s">
        <v>2017</v>
      </c>
      <c r="H121" t="s">
        <v>2018</v>
      </c>
      <c r="I121" t="s">
        <v>2019</v>
      </c>
      <c r="J121" t="s">
        <v>2017</v>
      </c>
      <c r="K121" t="s">
        <v>2017</v>
      </c>
      <c r="L121" t="s">
        <v>2017</v>
      </c>
      <c r="M121" t="s">
        <v>2021</v>
      </c>
    </row>
    <row r="125" spans="1:13" x14ac:dyDescent="0.25">
      <c r="B125" s="92" t="s">
        <v>1999</v>
      </c>
    </row>
    <row r="126" spans="1:13" x14ac:dyDescent="0.25">
      <c r="B126" s="93" t="s">
        <v>2489</v>
      </c>
    </row>
    <row r="127" spans="1:13" x14ac:dyDescent="0.25">
      <c r="B127" s="84" t="s">
        <v>2490</v>
      </c>
    </row>
    <row r="128" spans="1:13" x14ac:dyDescent="0.25">
      <c r="B128" s="84" t="s">
        <v>2491</v>
      </c>
    </row>
    <row r="129" spans="2:2" x14ac:dyDescent="0.25">
      <c r="B129" s="84" t="s">
        <v>2492</v>
      </c>
    </row>
    <row r="130" spans="2:2" x14ac:dyDescent="0.25">
      <c r="B130" s="84" t="s">
        <v>2493</v>
      </c>
    </row>
    <row r="131" spans="2:2" x14ac:dyDescent="0.25">
      <c r="B131" s="84" t="s">
        <v>2419</v>
      </c>
    </row>
    <row r="132" spans="2:2" x14ac:dyDescent="0.25">
      <c r="B132" s="84" t="s">
        <v>2420</v>
      </c>
    </row>
    <row r="133" spans="2:2" x14ac:dyDescent="0.25">
      <c r="B133" s="84" t="s">
        <v>2421</v>
      </c>
    </row>
    <row r="134" spans="2:2" x14ac:dyDescent="0.25">
      <c r="B134" s="84" t="s">
        <v>2494</v>
      </c>
    </row>
    <row r="135" spans="2:2" x14ac:dyDescent="0.25">
      <c r="B135" s="84" t="s">
        <v>2422</v>
      </c>
    </row>
    <row r="136" spans="2:2" x14ac:dyDescent="0.25">
      <c r="B136" s="84" t="s">
        <v>2423</v>
      </c>
    </row>
    <row r="137" spans="2:2" x14ac:dyDescent="0.25">
      <c r="B137" s="84" t="s">
        <v>2424</v>
      </c>
    </row>
    <row r="138" spans="2:2" x14ac:dyDescent="0.25">
      <c r="B138" s="84" t="s">
        <v>2425</v>
      </c>
    </row>
    <row r="139" spans="2:2" x14ac:dyDescent="0.25">
      <c r="B139" s="84" t="s">
        <v>2426</v>
      </c>
    </row>
    <row r="140" spans="2:2" x14ac:dyDescent="0.25">
      <c r="B140" s="84" t="s">
        <v>2427</v>
      </c>
    </row>
    <row r="141" spans="2:2" x14ac:dyDescent="0.25">
      <c r="B141" s="84" t="s">
        <v>2428</v>
      </c>
    </row>
    <row r="142" spans="2:2" x14ac:dyDescent="0.25">
      <c r="B142" s="84" t="s">
        <v>2429</v>
      </c>
    </row>
    <row r="143" spans="2:2" x14ac:dyDescent="0.25">
      <c r="B143" s="84" t="s">
        <v>2430</v>
      </c>
    </row>
    <row r="144" spans="2:2" x14ac:dyDescent="0.25">
      <c r="B144" s="84" t="s">
        <v>2431</v>
      </c>
    </row>
    <row r="145" spans="2:2" x14ac:dyDescent="0.25">
      <c r="B145" s="84" t="s">
        <v>2432</v>
      </c>
    </row>
    <row r="146" spans="2:2" x14ac:dyDescent="0.25">
      <c r="B146" s="84" t="s">
        <v>2433</v>
      </c>
    </row>
    <row r="147" spans="2:2" x14ac:dyDescent="0.25">
      <c r="B147" s="84" t="s">
        <v>2495</v>
      </c>
    </row>
    <row r="148" spans="2:2" x14ac:dyDescent="0.25">
      <c r="B148" s="84" t="s">
        <v>2496</v>
      </c>
    </row>
    <row r="149" spans="2:2" x14ac:dyDescent="0.25">
      <c r="B149" s="84" t="s">
        <v>2434</v>
      </c>
    </row>
    <row r="150" spans="2:2" x14ac:dyDescent="0.25">
      <c r="B150" s="84" t="s">
        <v>2497</v>
      </c>
    </row>
    <row r="151" spans="2:2" x14ac:dyDescent="0.25">
      <c r="B151" s="84" t="s">
        <v>2498</v>
      </c>
    </row>
    <row r="152" spans="2:2" x14ac:dyDescent="0.25">
      <c r="B152" s="84" t="s">
        <v>2499</v>
      </c>
    </row>
    <row r="153" spans="2:2" x14ac:dyDescent="0.25">
      <c r="B153" s="84" t="s">
        <v>2500</v>
      </c>
    </row>
    <row r="154" spans="2:2" x14ac:dyDescent="0.25">
      <c r="B154" s="84" t="s">
        <v>2501</v>
      </c>
    </row>
    <row r="155" spans="2:2" x14ac:dyDescent="0.25">
      <c r="B155" s="84" t="s">
        <v>2502</v>
      </c>
    </row>
    <row r="156" spans="2:2" x14ac:dyDescent="0.25">
      <c r="B156" s="84" t="s">
        <v>2503</v>
      </c>
    </row>
    <row r="157" spans="2:2" x14ac:dyDescent="0.25">
      <c r="B157" s="84" t="s">
        <v>2504</v>
      </c>
    </row>
    <row r="158" spans="2:2" x14ac:dyDescent="0.25">
      <c r="B158" s="84" t="s">
        <v>2505</v>
      </c>
    </row>
    <row r="159" spans="2:2" x14ac:dyDescent="0.25">
      <c r="B159" s="84" t="s">
        <v>2506</v>
      </c>
    </row>
    <row r="160" spans="2:2" x14ac:dyDescent="0.25">
      <c r="B160" s="84" t="s">
        <v>2507</v>
      </c>
    </row>
    <row r="161" spans="2:2" x14ac:dyDescent="0.25">
      <c r="B161" s="84" t="s">
        <v>2435</v>
      </c>
    </row>
    <row r="162" spans="2:2" x14ac:dyDescent="0.25">
      <c r="B162" s="84" t="s">
        <v>2436</v>
      </c>
    </row>
    <row r="163" spans="2:2" x14ac:dyDescent="0.25">
      <c r="B163" s="84" t="s">
        <v>1950</v>
      </c>
    </row>
    <row r="164" spans="2:2" x14ac:dyDescent="0.25">
      <c r="B164" s="84" t="s">
        <v>2508</v>
      </c>
    </row>
    <row r="165" spans="2:2" x14ac:dyDescent="0.25">
      <c r="B165" s="84" t="s">
        <v>2509</v>
      </c>
    </row>
    <row r="166" spans="2:2" x14ac:dyDescent="0.25">
      <c r="B166" s="84" t="s">
        <v>1951</v>
      </c>
    </row>
    <row r="167" spans="2:2" x14ac:dyDescent="0.25">
      <c r="B167" s="84" t="s">
        <v>1952</v>
      </c>
    </row>
    <row r="168" spans="2:2" x14ac:dyDescent="0.25">
      <c r="B168" s="84" t="s">
        <v>2510</v>
      </c>
    </row>
    <row r="169" spans="2:2" x14ac:dyDescent="0.25">
      <c r="B169" s="84" t="s">
        <v>2511</v>
      </c>
    </row>
    <row r="170" spans="2:2" x14ac:dyDescent="0.25">
      <c r="B170" s="84" t="s">
        <v>2512</v>
      </c>
    </row>
    <row r="171" spans="2:2" x14ac:dyDescent="0.25">
      <c r="B171" s="84" t="s">
        <v>1963</v>
      </c>
    </row>
    <row r="172" spans="2:2" x14ac:dyDescent="0.25">
      <c r="B172" s="84" t="s">
        <v>1969</v>
      </c>
    </row>
    <row r="173" spans="2:2" x14ac:dyDescent="0.25">
      <c r="B173" s="84" t="s">
        <v>1970</v>
      </c>
    </row>
    <row r="174" spans="2:2" x14ac:dyDescent="0.25">
      <c r="B174" s="84" t="s">
        <v>1976</v>
      </c>
    </row>
    <row r="175" spans="2:2" x14ac:dyDescent="0.25">
      <c r="B175" s="84" t="s">
        <v>1989</v>
      </c>
    </row>
    <row r="176" spans="2:2" x14ac:dyDescent="0.25">
      <c r="B176" s="84" t="s">
        <v>1992</v>
      </c>
    </row>
    <row r="177" spans="2:2" x14ac:dyDescent="0.25">
      <c r="B177" s="84" t="s">
        <v>1994</v>
      </c>
    </row>
    <row r="178" spans="2:2" x14ac:dyDescent="0.25">
      <c r="B178" s="84" t="s">
        <v>2437</v>
      </c>
    </row>
    <row r="179" spans="2:2" x14ac:dyDescent="0.25">
      <c r="B179" s="84" t="s">
        <v>2438</v>
      </c>
    </row>
    <row r="180" spans="2:2" x14ac:dyDescent="0.25">
      <c r="B180" s="84" t="s">
        <v>2439</v>
      </c>
    </row>
    <row r="181" spans="2:2" x14ac:dyDescent="0.25">
      <c r="B181" s="84" t="s">
        <v>2440</v>
      </c>
    </row>
    <row r="182" spans="2:2" x14ac:dyDescent="0.25">
      <c r="B182" s="84" t="s">
        <v>2441</v>
      </c>
    </row>
    <row r="183" spans="2:2" x14ac:dyDescent="0.25">
      <c r="B183" s="84" t="s">
        <v>2442</v>
      </c>
    </row>
    <row r="184" spans="2:2" x14ac:dyDescent="0.25">
      <c r="B184" s="84" t="s">
        <v>2443</v>
      </c>
    </row>
    <row r="185" spans="2:2" x14ac:dyDescent="0.25">
      <c r="B185" s="84" t="s">
        <v>2444</v>
      </c>
    </row>
    <row r="186" spans="2:2" x14ac:dyDescent="0.25">
      <c r="B186" s="84" t="s">
        <v>2445</v>
      </c>
    </row>
    <row r="187" spans="2:2" x14ac:dyDescent="0.25">
      <c r="B187" s="84" t="s">
        <v>2513</v>
      </c>
    </row>
    <row r="188" spans="2:2" x14ac:dyDescent="0.25">
      <c r="B188" s="84" t="s">
        <v>2514</v>
      </c>
    </row>
    <row r="189" spans="2:2" x14ac:dyDescent="0.25">
      <c r="B189" s="84" t="s">
        <v>2515</v>
      </c>
    </row>
    <row r="190" spans="2:2" x14ac:dyDescent="0.25">
      <c r="B190" s="84" t="s">
        <v>2516</v>
      </c>
    </row>
    <row r="191" spans="2:2" x14ac:dyDescent="0.25">
      <c r="B191" s="84" t="s">
        <v>2517</v>
      </c>
    </row>
    <row r="192" spans="2:2" x14ac:dyDescent="0.25">
      <c r="B192" s="84" t="s">
        <v>1968</v>
      </c>
    </row>
    <row r="193" spans="2:2" x14ac:dyDescent="0.25">
      <c r="B193" s="84" t="s">
        <v>1990</v>
      </c>
    </row>
    <row r="194" spans="2:2" x14ac:dyDescent="0.25">
      <c r="B194" s="84" t="s">
        <v>2446</v>
      </c>
    </row>
    <row r="195" spans="2:2" x14ac:dyDescent="0.25">
      <c r="B195" s="84" t="s">
        <v>2518</v>
      </c>
    </row>
    <row r="196" spans="2:2" x14ac:dyDescent="0.25">
      <c r="B196" s="84" t="s">
        <v>2519</v>
      </c>
    </row>
    <row r="197" spans="2:2" x14ac:dyDescent="0.25">
      <c r="B197" s="84" t="s">
        <v>2520</v>
      </c>
    </row>
    <row r="198" spans="2:2" x14ac:dyDescent="0.25">
      <c r="B198" s="84" t="s">
        <v>2521</v>
      </c>
    </row>
    <row r="199" spans="2:2" x14ac:dyDescent="0.25">
      <c r="B199" s="84" t="s">
        <v>1949</v>
      </c>
    </row>
    <row r="200" spans="2:2" x14ac:dyDescent="0.25">
      <c r="B200" s="84" t="s">
        <v>2522</v>
      </c>
    </row>
    <row r="201" spans="2:2" x14ac:dyDescent="0.25">
      <c r="B201" s="84" t="s">
        <v>2523</v>
      </c>
    </row>
    <row r="202" spans="2:2" x14ac:dyDescent="0.25">
      <c r="B202" s="84" t="s">
        <v>1953</v>
      </c>
    </row>
    <row r="203" spans="2:2" x14ac:dyDescent="0.25">
      <c r="B203" s="84" t="s">
        <v>2524</v>
      </c>
    </row>
    <row r="204" spans="2:2" x14ac:dyDescent="0.25">
      <c r="B204" s="84" t="s">
        <v>2525</v>
      </c>
    </row>
    <row r="205" spans="2:2" x14ac:dyDescent="0.25">
      <c r="B205" s="84" t="s">
        <v>1955</v>
      </c>
    </row>
    <row r="206" spans="2:2" x14ac:dyDescent="0.25">
      <c r="B206" s="84" t="s">
        <v>2526</v>
      </c>
    </row>
    <row r="207" spans="2:2" x14ac:dyDescent="0.25">
      <c r="B207" s="84" t="s">
        <v>2527</v>
      </c>
    </row>
    <row r="208" spans="2:2" x14ac:dyDescent="0.25">
      <c r="B208" s="84" t="s">
        <v>1956</v>
      </c>
    </row>
    <row r="209" spans="2:2" x14ac:dyDescent="0.25">
      <c r="B209" s="84" t="s">
        <v>1957</v>
      </c>
    </row>
    <row r="210" spans="2:2" x14ac:dyDescent="0.25">
      <c r="B210" s="84" t="s">
        <v>1958</v>
      </c>
    </row>
    <row r="211" spans="2:2" x14ac:dyDescent="0.25">
      <c r="B211" s="84" t="s">
        <v>1959</v>
      </c>
    </row>
    <row r="212" spans="2:2" x14ac:dyDescent="0.25">
      <c r="B212" s="84" t="s">
        <v>1961</v>
      </c>
    </row>
    <row r="213" spans="2:2" x14ac:dyDescent="0.25">
      <c r="B213" s="84" t="s">
        <v>1962</v>
      </c>
    </row>
    <row r="214" spans="2:2" x14ac:dyDescent="0.25">
      <c r="B214" s="84" t="s">
        <v>1964</v>
      </c>
    </row>
    <row r="215" spans="2:2" x14ac:dyDescent="0.25">
      <c r="B215" s="84" t="s">
        <v>1967</v>
      </c>
    </row>
    <row r="216" spans="2:2" x14ac:dyDescent="0.25">
      <c r="B216" s="84" t="s">
        <v>1971</v>
      </c>
    </row>
    <row r="217" spans="2:2" x14ac:dyDescent="0.25">
      <c r="B217" s="84" t="s">
        <v>1972</v>
      </c>
    </row>
    <row r="218" spans="2:2" x14ac:dyDescent="0.25">
      <c r="B218" s="84" t="s">
        <v>1974</v>
      </c>
    </row>
    <row r="219" spans="2:2" x14ac:dyDescent="0.25">
      <c r="B219" s="84" t="s">
        <v>1975</v>
      </c>
    </row>
    <row r="220" spans="2:2" x14ac:dyDescent="0.25">
      <c r="B220" s="84" t="s">
        <v>1977</v>
      </c>
    </row>
    <row r="221" spans="2:2" x14ac:dyDescent="0.25">
      <c r="B221" s="84" t="s">
        <v>1978</v>
      </c>
    </row>
    <row r="222" spans="2:2" x14ac:dyDescent="0.25">
      <c r="B222" s="84" t="s">
        <v>1979</v>
      </c>
    </row>
    <row r="223" spans="2:2" x14ac:dyDescent="0.25">
      <c r="B223" s="84" t="s">
        <v>1980</v>
      </c>
    </row>
    <row r="224" spans="2:2" x14ac:dyDescent="0.25">
      <c r="B224" s="84" t="s">
        <v>1981</v>
      </c>
    </row>
    <row r="225" spans="2:2" x14ac:dyDescent="0.25">
      <c r="B225" s="84" t="s">
        <v>1982</v>
      </c>
    </row>
    <row r="226" spans="2:2" x14ac:dyDescent="0.25">
      <c r="B226" s="84" t="s">
        <v>1983</v>
      </c>
    </row>
    <row r="227" spans="2:2" x14ac:dyDescent="0.25">
      <c r="B227" s="84" t="s">
        <v>1984</v>
      </c>
    </row>
    <row r="228" spans="2:2" x14ac:dyDescent="0.25">
      <c r="B228" s="84" t="s">
        <v>1986</v>
      </c>
    </row>
    <row r="229" spans="2:2" x14ac:dyDescent="0.25">
      <c r="B229" s="84" t="s">
        <v>1987</v>
      </c>
    </row>
    <row r="230" spans="2:2" x14ac:dyDescent="0.25">
      <c r="B230" s="84" t="s">
        <v>1988</v>
      </c>
    </row>
    <row r="231" spans="2:2" x14ac:dyDescent="0.25">
      <c r="B231" s="84" t="s">
        <v>1991</v>
      </c>
    </row>
    <row r="232" spans="2:2" x14ac:dyDescent="0.25">
      <c r="B232" s="84" t="s">
        <v>1993</v>
      </c>
    </row>
    <row r="233" spans="2:2" x14ac:dyDescent="0.25">
      <c r="B233" s="84" t="s">
        <v>1995</v>
      </c>
    </row>
    <row r="234" spans="2:2" x14ac:dyDescent="0.25">
      <c r="B234" s="84" t="s">
        <v>1997</v>
      </c>
    </row>
    <row r="235" spans="2:2" x14ac:dyDescent="0.25">
      <c r="B235" s="84" t="s">
        <v>2447</v>
      </c>
    </row>
    <row r="236" spans="2:2" x14ac:dyDescent="0.25">
      <c r="B236" s="84" t="s">
        <v>2448</v>
      </c>
    </row>
    <row r="237" spans="2:2" x14ac:dyDescent="0.25">
      <c r="B237" s="84" t="s">
        <v>2528</v>
      </c>
    </row>
    <row r="238" spans="2:2" x14ac:dyDescent="0.25">
      <c r="B238" s="84" t="s">
        <v>2449</v>
      </c>
    </row>
    <row r="239" spans="2:2" x14ac:dyDescent="0.25">
      <c r="B239" s="84" t="s">
        <v>2450</v>
      </c>
    </row>
    <row r="240" spans="2:2" x14ac:dyDescent="0.25">
      <c r="B240" s="84" t="s">
        <v>2451</v>
      </c>
    </row>
    <row r="241" spans="2:2" x14ac:dyDescent="0.25">
      <c r="B241" s="84" t="s">
        <v>2529</v>
      </c>
    </row>
    <row r="242" spans="2:2" x14ac:dyDescent="0.25">
      <c r="B242" s="84" t="s">
        <v>2452</v>
      </c>
    </row>
    <row r="243" spans="2:2" x14ac:dyDescent="0.25">
      <c r="B243" s="84" t="s">
        <v>2453</v>
      </c>
    </row>
    <row r="244" spans="2:2" x14ac:dyDescent="0.25">
      <c r="B244" s="84" t="s">
        <v>2454</v>
      </c>
    </row>
    <row r="245" spans="2:2" x14ac:dyDescent="0.25">
      <c r="B245" s="84" t="s">
        <v>2455</v>
      </c>
    </row>
    <row r="246" spans="2:2" x14ac:dyDescent="0.25">
      <c r="B246" s="84" t="s">
        <v>2456</v>
      </c>
    </row>
    <row r="247" spans="2:2" x14ac:dyDescent="0.25">
      <c r="B247" s="84" t="s">
        <v>2457</v>
      </c>
    </row>
    <row r="248" spans="2:2" x14ac:dyDescent="0.25">
      <c r="B248" s="84" t="s">
        <v>2458</v>
      </c>
    </row>
    <row r="249" spans="2:2" x14ac:dyDescent="0.25">
      <c r="B249" s="84" t="s">
        <v>2459</v>
      </c>
    </row>
    <row r="250" spans="2:2" x14ac:dyDescent="0.25">
      <c r="B250" s="84" t="s">
        <v>2460</v>
      </c>
    </row>
    <row r="251" spans="2:2" x14ac:dyDescent="0.25">
      <c r="B251" s="84" t="s">
        <v>2461</v>
      </c>
    </row>
    <row r="252" spans="2:2" x14ac:dyDescent="0.25">
      <c r="B252" s="84" t="s">
        <v>2462</v>
      </c>
    </row>
    <row r="253" spans="2:2" x14ac:dyDescent="0.25">
      <c r="B253" s="84" t="s">
        <v>2463</v>
      </c>
    </row>
    <row r="254" spans="2:2" x14ac:dyDescent="0.25">
      <c r="B254" s="84" t="s">
        <v>2464</v>
      </c>
    </row>
    <row r="255" spans="2:2" x14ac:dyDescent="0.25">
      <c r="B255" s="84" t="s">
        <v>2530</v>
      </c>
    </row>
    <row r="256" spans="2:2" x14ac:dyDescent="0.25">
      <c r="B256" s="84" t="s">
        <v>2465</v>
      </c>
    </row>
    <row r="257" spans="2:2" x14ac:dyDescent="0.25">
      <c r="B257" s="84" t="s">
        <v>2466</v>
      </c>
    </row>
    <row r="258" spans="2:2" x14ac:dyDescent="0.25">
      <c r="B258" s="84" t="s">
        <v>2467</v>
      </c>
    </row>
    <row r="259" spans="2:2" x14ac:dyDescent="0.25">
      <c r="B259" s="84" t="s">
        <v>2468</v>
      </c>
    </row>
    <row r="260" spans="2:2" x14ac:dyDescent="0.25">
      <c r="B260" s="84" t="s">
        <v>2469</v>
      </c>
    </row>
    <row r="261" spans="2:2" x14ac:dyDescent="0.25">
      <c r="B261" s="84" t="s">
        <v>2470</v>
      </c>
    </row>
    <row r="262" spans="2:2" x14ac:dyDescent="0.25">
      <c r="B262" s="84" t="s">
        <v>2471</v>
      </c>
    </row>
    <row r="263" spans="2:2" x14ac:dyDescent="0.25">
      <c r="B263" s="84" t="s">
        <v>2531</v>
      </c>
    </row>
    <row r="264" spans="2:2" x14ac:dyDescent="0.25">
      <c r="B264" s="84" t="s">
        <v>2532</v>
      </c>
    </row>
    <row r="265" spans="2:2" x14ac:dyDescent="0.25">
      <c r="B265" s="84" t="s">
        <v>2472</v>
      </c>
    </row>
    <row r="266" spans="2:2" x14ac:dyDescent="0.25">
      <c r="B266" s="84" t="s">
        <v>1996</v>
      </c>
    </row>
    <row r="267" spans="2:2" x14ac:dyDescent="0.25">
      <c r="B267" s="84" t="s">
        <v>2473</v>
      </c>
    </row>
    <row r="268" spans="2:2" x14ac:dyDescent="0.25">
      <c r="B268" s="84" t="s">
        <v>2533</v>
      </c>
    </row>
    <row r="269" spans="2:2" x14ac:dyDescent="0.25">
      <c r="B269" s="84" t="s">
        <v>1966</v>
      </c>
    </row>
    <row r="270" spans="2:2" x14ac:dyDescent="0.25">
      <c r="B270" s="84" t="s">
        <v>1973</v>
      </c>
    </row>
    <row r="271" spans="2:2" x14ac:dyDescent="0.25">
      <c r="B271" s="84" t="s">
        <v>1985</v>
      </c>
    </row>
    <row r="272" spans="2:2" x14ac:dyDescent="0.25">
      <c r="B272" s="84" t="s">
        <v>2474</v>
      </c>
    </row>
    <row r="273" spans="2:2" x14ac:dyDescent="0.25">
      <c r="B273" s="84" t="s">
        <v>2475</v>
      </c>
    </row>
    <row r="274" spans="2:2" x14ac:dyDescent="0.25">
      <c r="B274" s="84" t="s">
        <v>2476</v>
      </c>
    </row>
    <row r="275" spans="2:2" x14ac:dyDescent="0.25">
      <c r="B275" s="84" t="s">
        <v>2477</v>
      </c>
    </row>
    <row r="276" spans="2:2" x14ac:dyDescent="0.25">
      <c r="B276" s="84" t="s">
        <v>2534</v>
      </c>
    </row>
    <row r="277" spans="2:2" x14ac:dyDescent="0.25">
      <c r="B277" s="84" t="s">
        <v>2535</v>
      </c>
    </row>
    <row r="278" spans="2:2" x14ac:dyDescent="0.25">
      <c r="B278" s="84" t="s">
        <v>1965</v>
      </c>
    </row>
    <row r="279" spans="2:2" x14ac:dyDescent="0.25">
      <c r="B279" s="84" t="s">
        <v>2478</v>
      </c>
    </row>
    <row r="280" spans="2:2" x14ac:dyDescent="0.25">
      <c r="B280" s="84" t="s">
        <v>2479</v>
      </c>
    </row>
    <row r="281" spans="2:2" x14ac:dyDescent="0.25">
      <c r="B281" s="84" t="s">
        <v>2480</v>
      </c>
    </row>
    <row r="282" spans="2:2" x14ac:dyDescent="0.25">
      <c r="B282" s="84" t="s">
        <v>2481</v>
      </c>
    </row>
    <row r="283" spans="2:2" x14ac:dyDescent="0.25">
      <c r="B283" s="84" t="s">
        <v>1960</v>
      </c>
    </row>
    <row r="284" spans="2:2" x14ac:dyDescent="0.25">
      <c r="B284" s="84" t="s">
        <v>1998</v>
      </c>
    </row>
    <row r="285" spans="2:2" x14ac:dyDescent="0.25">
      <c r="B285" s="84" t="s">
        <v>2482</v>
      </c>
    </row>
    <row r="286" spans="2:2" x14ac:dyDescent="0.25">
      <c r="B286" s="84" t="s">
        <v>2483</v>
      </c>
    </row>
    <row r="287" spans="2:2" x14ac:dyDescent="0.25">
      <c r="B287" s="84" t="s">
        <v>2484</v>
      </c>
    </row>
    <row r="288" spans="2:2" x14ac:dyDescent="0.25">
      <c r="B288" s="84" t="s">
        <v>2485</v>
      </c>
    </row>
    <row r="289" spans="2:2" x14ac:dyDescent="0.25">
      <c r="B289" s="84" t="s">
        <v>2486</v>
      </c>
    </row>
    <row r="290" spans="2:2" x14ac:dyDescent="0.25">
      <c r="B290" s="84" t="s">
        <v>2536</v>
      </c>
    </row>
    <row r="291" spans="2:2" x14ac:dyDescent="0.25">
      <c r="B291" s="84" t="s">
        <v>2537</v>
      </c>
    </row>
    <row r="292" spans="2:2" x14ac:dyDescent="0.25">
      <c r="B292" s="84" t="s">
        <v>2538</v>
      </c>
    </row>
    <row r="293" spans="2:2" x14ac:dyDescent="0.25">
      <c r="B293" s="84" t="s">
        <v>2539</v>
      </c>
    </row>
    <row r="294" spans="2:2" x14ac:dyDescent="0.25">
      <c r="B294" s="84" t="s">
        <v>2487</v>
      </c>
    </row>
    <row r="295" spans="2:2" x14ac:dyDescent="0.25">
      <c r="B295" s="84" t="s">
        <v>1954</v>
      </c>
    </row>
    <row r="296" spans="2:2" x14ac:dyDescent="0.25">
      <c r="B296" s="84" t="s">
        <v>2488</v>
      </c>
    </row>
  </sheetData>
  <sheetProtection algorithmName="SHA-512" hashValue="lvSh8zXYPAWFB8KEHKfI2SVCFGk5LPib4XSup9V7+XJEaIHAq1nUykyzJTYUZRoO4nhZQ/RaZTdtRoaZMSIuRg==" saltValue="TO9VMbqHqixdYcrw6jWqrg==" spinCount="100000" sheet="1" objects="1" scenarios="1"/>
  <pageMargins left="0.7" right="0.7" top="0.75" bottom="0.75" header="0.3" footer="0.3"/>
  <pageSetup fitToWidth="0" fitToHeight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76CE-82C1-49C6-B87D-AABE68F59CD5}">
  <dimension ref="A2:G325"/>
  <sheetViews>
    <sheetView workbookViewId="0">
      <selection activeCell="B9" sqref="B9"/>
    </sheetView>
  </sheetViews>
  <sheetFormatPr defaultRowHeight="15" x14ac:dyDescent="0.25"/>
  <cols>
    <col min="1" max="1" width="20.42578125" customWidth="1"/>
    <col min="2" max="2" width="59.42578125" customWidth="1"/>
    <col min="3" max="3" width="55.7109375" customWidth="1"/>
    <col min="4" max="4" width="54.85546875" customWidth="1"/>
    <col min="5" max="5" width="38.85546875" customWidth="1"/>
    <col min="6" max="6" width="61.42578125" customWidth="1"/>
    <col min="7" max="7" width="41.28515625" customWidth="1"/>
  </cols>
  <sheetData>
    <row r="2" spans="1:7" x14ac:dyDescent="0.25">
      <c r="A2" t="s">
        <v>1390</v>
      </c>
      <c r="B2" t="s">
        <v>1154</v>
      </c>
      <c r="C2" t="s">
        <v>1386</v>
      </c>
      <c r="D2" t="s">
        <v>1387</v>
      </c>
      <c r="E2" t="s">
        <v>1388</v>
      </c>
      <c r="F2" t="s">
        <v>1389</v>
      </c>
    </row>
    <row r="3" spans="1:7" x14ac:dyDescent="0.25">
      <c r="A3" t="s">
        <v>1391</v>
      </c>
      <c r="B3" t="s">
        <v>1386</v>
      </c>
      <c r="C3" t="s">
        <v>1393</v>
      </c>
      <c r="D3" t="s">
        <v>1735</v>
      </c>
      <c r="E3" t="s">
        <v>1867</v>
      </c>
      <c r="F3" t="s">
        <v>1868</v>
      </c>
    </row>
    <row r="4" spans="1:7" x14ac:dyDescent="0.25">
      <c r="B4" t="s">
        <v>1387</v>
      </c>
      <c r="C4" t="s">
        <v>1394</v>
      </c>
      <c r="D4" t="s">
        <v>1736</v>
      </c>
      <c r="F4" t="s">
        <v>0</v>
      </c>
    </row>
    <row r="5" spans="1:7" x14ac:dyDescent="0.25">
      <c r="B5" t="s">
        <v>1388</v>
      </c>
      <c r="C5" t="s">
        <v>1711</v>
      </c>
      <c r="D5" t="s">
        <v>1737</v>
      </c>
    </row>
    <row r="6" spans="1:7" x14ac:dyDescent="0.25">
      <c r="B6" t="s">
        <v>1389</v>
      </c>
      <c r="C6" t="s">
        <v>1395</v>
      </c>
    </row>
    <row r="7" spans="1:7" x14ac:dyDescent="0.25">
      <c r="C7" t="s">
        <v>1396</v>
      </c>
    </row>
    <row r="8" spans="1:7" x14ac:dyDescent="0.25">
      <c r="C8" t="s">
        <v>1397</v>
      </c>
    </row>
    <row r="10" spans="1:7" x14ac:dyDescent="0.25">
      <c r="A10" t="s">
        <v>1392</v>
      </c>
      <c r="B10" t="s">
        <v>1386</v>
      </c>
    </row>
    <row r="11" spans="1:7" x14ac:dyDescent="0.25">
      <c r="B11" t="s">
        <v>1396</v>
      </c>
      <c r="C11" t="s">
        <v>1393</v>
      </c>
      <c r="D11" t="s">
        <v>1394</v>
      </c>
      <c r="E11" t="s">
        <v>1711</v>
      </c>
      <c r="F11" t="s">
        <v>1395</v>
      </c>
      <c r="G11" t="s">
        <v>1712</v>
      </c>
    </row>
    <row r="12" spans="1:7" x14ac:dyDescent="0.25">
      <c r="B12" t="s">
        <v>1359</v>
      </c>
      <c r="C12" t="s">
        <v>1398</v>
      </c>
      <c r="D12" t="s">
        <v>1525</v>
      </c>
      <c r="E12" t="s">
        <v>1570</v>
      </c>
      <c r="F12" t="s">
        <v>1629</v>
      </c>
      <c r="G12" t="s">
        <v>1685</v>
      </c>
    </row>
    <row r="13" spans="1:7" x14ac:dyDescent="0.25">
      <c r="B13" t="s">
        <v>1360</v>
      </c>
      <c r="C13" t="s">
        <v>1399</v>
      </c>
      <c r="D13" t="s">
        <v>1526</v>
      </c>
      <c r="E13" t="s">
        <v>1571</v>
      </c>
      <c r="F13" t="s">
        <v>1630</v>
      </c>
      <c r="G13" t="s">
        <v>1686</v>
      </c>
    </row>
    <row r="14" spans="1:7" x14ac:dyDescent="0.25">
      <c r="B14" t="s">
        <v>1361</v>
      </c>
      <c r="C14" t="s">
        <v>1400</v>
      </c>
      <c r="D14" t="s">
        <v>1527</v>
      </c>
      <c r="E14" t="s">
        <v>1572</v>
      </c>
      <c r="F14" t="s">
        <v>1631</v>
      </c>
      <c r="G14" t="s">
        <v>1687</v>
      </c>
    </row>
    <row r="15" spans="1:7" x14ac:dyDescent="0.25">
      <c r="B15" t="s">
        <v>1362</v>
      </c>
      <c r="C15" t="s">
        <v>1401</v>
      </c>
      <c r="D15" t="s">
        <v>1528</v>
      </c>
      <c r="E15" t="s">
        <v>1573</v>
      </c>
      <c r="F15" t="s">
        <v>1632</v>
      </c>
      <c r="G15" t="s">
        <v>1688</v>
      </c>
    </row>
    <row r="16" spans="1:7" x14ac:dyDescent="0.25">
      <c r="B16" t="s">
        <v>1363</v>
      </c>
      <c r="C16" t="s">
        <v>1402</v>
      </c>
      <c r="D16" t="s">
        <v>1529</v>
      </c>
      <c r="E16" t="s">
        <v>1574</v>
      </c>
      <c r="F16" t="s">
        <v>1633</v>
      </c>
      <c r="G16" t="s">
        <v>1689</v>
      </c>
    </row>
    <row r="17" spans="2:7" x14ac:dyDescent="0.25">
      <c r="B17" t="s">
        <v>1364</v>
      </c>
      <c r="C17" t="s">
        <v>1403</v>
      </c>
      <c r="D17" t="s">
        <v>1530</v>
      </c>
      <c r="E17" t="s">
        <v>1575</v>
      </c>
      <c r="F17" t="s">
        <v>1634</v>
      </c>
      <c r="G17" t="s">
        <v>1690</v>
      </c>
    </row>
    <row r="18" spans="2:7" x14ac:dyDescent="0.25">
      <c r="B18" t="s">
        <v>1365</v>
      </c>
      <c r="C18" t="s">
        <v>1404</v>
      </c>
      <c r="D18" t="s">
        <v>1531</v>
      </c>
      <c r="E18" t="s">
        <v>1576</v>
      </c>
      <c r="F18" t="s">
        <v>1635</v>
      </c>
      <c r="G18" t="s">
        <v>1691</v>
      </c>
    </row>
    <row r="19" spans="2:7" x14ac:dyDescent="0.25">
      <c r="B19" t="s">
        <v>1366</v>
      </c>
      <c r="C19" t="s">
        <v>1405</v>
      </c>
      <c r="D19" t="s">
        <v>1532</v>
      </c>
      <c r="E19" t="s">
        <v>1577</v>
      </c>
      <c r="F19" t="s">
        <v>1636</v>
      </c>
      <c r="G19" t="s">
        <v>1692</v>
      </c>
    </row>
    <row r="20" spans="2:7" x14ac:dyDescent="0.25">
      <c r="B20" t="s">
        <v>1367</v>
      </c>
      <c r="C20" t="s">
        <v>1406</v>
      </c>
      <c r="D20" t="s">
        <v>1533</v>
      </c>
      <c r="E20" t="s">
        <v>1578</v>
      </c>
      <c r="F20" t="s">
        <v>1637</v>
      </c>
      <c r="G20" t="s">
        <v>1693</v>
      </c>
    </row>
    <row r="21" spans="2:7" x14ac:dyDescent="0.25">
      <c r="B21" t="s">
        <v>1368</v>
      </c>
      <c r="C21" t="s">
        <v>1407</v>
      </c>
      <c r="D21" t="s">
        <v>1534</v>
      </c>
      <c r="E21" t="s">
        <v>1579</v>
      </c>
      <c r="F21" t="s">
        <v>1638</v>
      </c>
      <c r="G21" t="s">
        <v>1694</v>
      </c>
    </row>
    <row r="22" spans="2:7" x14ac:dyDescent="0.25">
      <c r="B22" t="s">
        <v>1369</v>
      </c>
      <c r="C22" t="s">
        <v>1408</v>
      </c>
      <c r="D22" t="s">
        <v>1535</v>
      </c>
      <c r="E22" t="s">
        <v>1580</v>
      </c>
      <c r="F22" t="s">
        <v>1639</v>
      </c>
      <c r="G22" t="s">
        <v>1695</v>
      </c>
    </row>
    <row r="23" spans="2:7" x14ac:dyDescent="0.25">
      <c r="B23" t="s">
        <v>1370</v>
      </c>
      <c r="C23" t="s">
        <v>1409</v>
      </c>
      <c r="D23" t="s">
        <v>1536</v>
      </c>
      <c r="E23" t="s">
        <v>1581</v>
      </c>
      <c r="F23" t="s">
        <v>1640</v>
      </c>
      <c r="G23" t="s">
        <v>1696</v>
      </c>
    </row>
    <row r="24" spans="2:7" x14ac:dyDescent="0.25">
      <c r="B24" t="s">
        <v>1371</v>
      </c>
      <c r="C24" t="s">
        <v>1410</v>
      </c>
      <c r="D24" t="s">
        <v>1537</v>
      </c>
      <c r="E24" t="s">
        <v>1582</v>
      </c>
      <c r="F24" t="s">
        <v>1641</v>
      </c>
      <c r="G24" t="s">
        <v>1697</v>
      </c>
    </row>
    <row r="25" spans="2:7" x14ac:dyDescent="0.25">
      <c r="B25" t="s">
        <v>1372</v>
      </c>
      <c r="C25" t="s">
        <v>1411</v>
      </c>
      <c r="D25" t="s">
        <v>1538</v>
      </c>
      <c r="E25" t="s">
        <v>1583</v>
      </c>
      <c r="F25" t="s">
        <v>1642</v>
      </c>
      <c r="G25" t="s">
        <v>1698</v>
      </c>
    </row>
    <row r="26" spans="2:7" x14ac:dyDescent="0.25">
      <c r="B26" t="s">
        <v>1373</v>
      </c>
      <c r="C26" t="s">
        <v>1412</v>
      </c>
      <c r="D26" t="s">
        <v>1539</v>
      </c>
      <c r="E26" t="s">
        <v>1584</v>
      </c>
      <c r="F26" t="s">
        <v>1643</v>
      </c>
      <c r="G26" t="s">
        <v>1699</v>
      </c>
    </row>
    <row r="27" spans="2:7" x14ac:dyDescent="0.25">
      <c r="B27" t="s">
        <v>1374</v>
      </c>
      <c r="C27" t="s">
        <v>1413</v>
      </c>
      <c r="D27" t="s">
        <v>1540</v>
      </c>
      <c r="E27" t="s">
        <v>1585</v>
      </c>
      <c r="F27" t="s">
        <v>1644</v>
      </c>
      <c r="G27" t="s">
        <v>1700</v>
      </c>
    </row>
    <row r="28" spans="2:7" x14ac:dyDescent="0.25">
      <c r="B28" t="s">
        <v>1375</v>
      </c>
      <c r="C28" t="s">
        <v>1414</v>
      </c>
      <c r="D28" t="s">
        <v>1541</v>
      </c>
      <c r="E28" t="s">
        <v>1586</v>
      </c>
      <c r="F28" t="s">
        <v>1645</v>
      </c>
      <c r="G28" t="s">
        <v>1701</v>
      </c>
    </row>
    <row r="29" spans="2:7" x14ac:dyDescent="0.25">
      <c r="B29" t="s">
        <v>1376</v>
      </c>
      <c r="C29" t="s">
        <v>1415</v>
      </c>
      <c r="D29" t="s">
        <v>1542</v>
      </c>
      <c r="E29" t="s">
        <v>1587</v>
      </c>
      <c r="F29" t="s">
        <v>1646</v>
      </c>
      <c r="G29" t="s">
        <v>1702</v>
      </c>
    </row>
    <row r="30" spans="2:7" x14ac:dyDescent="0.25">
      <c r="B30" t="s">
        <v>1377</v>
      </c>
      <c r="C30" t="s">
        <v>1416</v>
      </c>
      <c r="D30" t="s">
        <v>1543</v>
      </c>
      <c r="E30" t="s">
        <v>1588</v>
      </c>
      <c r="F30" t="s">
        <v>1647</v>
      </c>
      <c r="G30" t="s">
        <v>1703</v>
      </c>
    </row>
    <row r="31" spans="2:7" x14ac:dyDescent="0.25">
      <c r="B31" t="s">
        <v>1378</v>
      </c>
      <c r="C31" t="s">
        <v>1417</v>
      </c>
      <c r="D31" t="s">
        <v>1544</v>
      </c>
      <c r="E31" t="s">
        <v>1589</v>
      </c>
      <c r="F31" t="s">
        <v>1648</v>
      </c>
      <c r="G31" t="s">
        <v>1704</v>
      </c>
    </row>
    <row r="32" spans="2:7" x14ac:dyDescent="0.25">
      <c r="B32" t="s">
        <v>1379</v>
      </c>
      <c r="C32" t="s">
        <v>1418</v>
      </c>
      <c r="D32" t="s">
        <v>1545</v>
      </c>
      <c r="E32" t="s">
        <v>1590</v>
      </c>
      <c r="F32" t="s">
        <v>1649</v>
      </c>
      <c r="G32" t="s">
        <v>1705</v>
      </c>
    </row>
    <row r="33" spans="2:7" x14ac:dyDescent="0.25">
      <c r="B33" t="s">
        <v>1380</v>
      </c>
      <c r="C33" t="s">
        <v>1419</v>
      </c>
      <c r="D33" t="s">
        <v>1546</v>
      </c>
      <c r="E33" t="s">
        <v>1591</v>
      </c>
      <c r="F33" t="s">
        <v>1650</v>
      </c>
      <c r="G33" t="s">
        <v>1706</v>
      </c>
    </row>
    <row r="34" spans="2:7" x14ac:dyDescent="0.25">
      <c r="B34" t="s">
        <v>1381</v>
      </c>
      <c r="C34" t="s">
        <v>1420</v>
      </c>
      <c r="D34" t="s">
        <v>1547</v>
      </c>
      <c r="E34" t="s">
        <v>1592</v>
      </c>
      <c r="F34" t="s">
        <v>1651</v>
      </c>
      <c r="G34" t="s">
        <v>1707</v>
      </c>
    </row>
    <row r="35" spans="2:7" x14ac:dyDescent="0.25">
      <c r="B35" t="s">
        <v>1382</v>
      </c>
      <c r="C35" t="s">
        <v>1421</v>
      </c>
      <c r="D35" t="s">
        <v>1548</v>
      </c>
      <c r="E35" t="s">
        <v>1593</v>
      </c>
      <c r="F35" t="s">
        <v>1652</v>
      </c>
      <c r="G35" t="s">
        <v>1708</v>
      </c>
    </row>
    <row r="36" spans="2:7" x14ac:dyDescent="0.25">
      <c r="B36" t="s">
        <v>1383</v>
      </c>
      <c r="C36" t="s">
        <v>1422</v>
      </c>
      <c r="D36" t="s">
        <v>1549</v>
      </c>
      <c r="E36" t="s">
        <v>1594</v>
      </c>
      <c r="F36" t="s">
        <v>1653</v>
      </c>
      <c r="G36" t="s">
        <v>1709</v>
      </c>
    </row>
    <row r="37" spans="2:7" x14ac:dyDescent="0.25">
      <c r="B37" t="s">
        <v>1384</v>
      </c>
      <c r="C37" t="s">
        <v>1423</v>
      </c>
      <c r="D37" t="s">
        <v>1550</v>
      </c>
      <c r="E37" t="s">
        <v>1595</v>
      </c>
      <c r="F37" t="s">
        <v>1654</v>
      </c>
      <c r="G37" t="s">
        <v>1710</v>
      </c>
    </row>
    <row r="38" spans="2:7" x14ac:dyDescent="0.25">
      <c r="C38" t="s">
        <v>1424</v>
      </c>
      <c r="D38" t="s">
        <v>1551</v>
      </c>
      <c r="E38" t="s">
        <v>1596</v>
      </c>
      <c r="F38" t="s">
        <v>1655</v>
      </c>
    </row>
    <row r="39" spans="2:7" x14ac:dyDescent="0.25">
      <c r="C39" t="s">
        <v>1425</v>
      </c>
      <c r="D39" t="s">
        <v>1552</v>
      </c>
      <c r="E39" t="s">
        <v>1597</v>
      </c>
      <c r="F39" t="s">
        <v>1656</v>
      </c>
    </row>
    <row r="40" spans="2:7" x14ac:dyDescent="0.25">
      <c r="C40" t="s">
        <v>1426</v>
      </c>
      <c r="D40" t="s">
        <v>1553</v>
      </c>
      <c r="E40" t="s">
        <v>1598</v>
      </c>
      <c r="F40" t="s">
        <v>1657</v>
      </c>
    </row>
    <row r="41" spans="2:7" x14ac:dyDescent="0.25">
      <c r="C41" t="s">
        <v>1427</v>
      </c>
      <c r="D41" t="s">
        <v>1554</v>
      </c>
      <c r="E41" t="s">
        <v>1599</v>
      </c>
      <c r="F41" t="s">
        <v>1658</v>
      </c>
    </row>
    <row r="42" spans="2:7" x14ac:dyDescent="0.25">
      <c r="C42" t="s">
        <v>1428</v>
      </c>
      <c r="D42" t="s">
        <v>1555</v>
      </c>
      <c r="E42" t="s">
        <v>1600</v>
      </c>
      <c r="F42" t="s">
        <v>1659</v>
      </c>
    </row>
    <row r="43" spans="2:7" x14ac:dyDescent="0.25">
      <c r="C43" t="s">
        <v>1429</v>
      </c>
      <c r="D43" t="s">
        <v>1556</v>
      </c>
      <c r="E43" t="s">
        <v>1601</v>
      </c>
      <c r="F43" t="s">
        <v>1660</v>
      </c>
    </row>
    <row r="44" spans="2:7" x14ac:dyDescent="0.25">
      <c r="C44" t="s">
        <v>1430</v>
      </c>
      <c r="D44" t="s">
        <v>1557</v>
      </c>
      <c r="E44" t="s">
        <v>1602</v>
      </c>
      <c r="F44" t="s">
        <v>1661</v>
      </c>
    </row>
    <row r="45" spans="2:7" x14ac:dyDescent="0.25">
      <c r="C45" t="s">
        <v>1431</v>
      </c>
      <c r="D45" t="s">
        <v>1558</v>
      </c>
      <c r="E45" t="s">
        <v>1603</v>
      </c>
      <c r="F45" t="s">
        <v>1662</v>
      </c>
    </row>
    <row r="46" spans="2:7" x14ac:dyDescent="0.25">
      <c r="C46" t="s">
        <v>1432</v>
      </c>
      <c r="D46" t="s">
        <v>1559</v>
      </c>
      <c r="E46" t="s">
        <v>1604</v>
      </c>
      <c r="F46" t="s">
        <v>1663</v>
      </c>
    </row>
    <row r="47" spans="2:7" x14ac:dyDescent="0.25">
      <c r="C47" t="s">
        <v>1433</v>
      </c>
      <c r="D47" t="s">
        <v>1560</v>
      </c>
      <c r="E47" t="s">
        <v>1605</v>
      </c>
      <c r="F47" t="s">
        <v>1664</v>
      </c>
    </row>
    <row r="48" spans="2:7" x14ac:dyDescent="0.25">
      <c r="C48" t="s">
        <v>1434</v>
      </c>
      <c r="D48" t="s">
        <v>1561</v>
      </c>
      <c r="E48" t="s">
        <v>1606</v>
      </c>
      <c r="F48" t="s">
        <v>1665</v>
      </c>
    </row>
    <row r="49" spans="3:6" x14ac:dyDescent="0.25">
      <c r="C49" t="s">
        <v>1435</v>
      </c>
      <c r="D49" t="s">
        <v>1562</v>
      </c>
      <c r="E49" t="s">
        <v>1607</v>
      </c>
      <c r="F49" t="s">
        <v>1666</v>
      </c>
    </row>
    <row r="50" spans="3:6" x14ac:dyDescent="0.25">
      <c r="C50" t="s">
        <v>1436</v>
      </c>
      <c r="D50" t="s">
        <v>1563</v>
      </c>
      <c r="E50" t="s">
        <v>1608</v>
      </c>
      <c r="F50" t="s">
        <v>1667</v>
      </c>
    </row>
    <row r="51" spans="3:6" x14ac:dyDescent="0.25">
      <c r="C51" t="s">
        <v>1437</v>
      </c>
      <c r="D51" t="s">
        <v>1564</v>
      </c>
      <c r="E51" t="s">
        <v>1609</v>
      </c>
      <c r="F51" t="s">
        <v>1668</v>
      </c>
    </row>
    <row r="52" spans="3:6" x14ac:dyDescent="0.25">
      <c r="C52" t="s">
        <v>1438</v>
      </c>
      <c r="D52" t="s">
        <v>1565</v>
      </c>
      <c r="E52" t="s">
        <v>1610</v>
      </c>
      <c r="F52" t="s">
        <v>1669</v>
      </c>
    </row>
    <row r="53" spans="3:6" x14ac:dyDescent="0.25">
      <c r="C53" t="s">
        <v>1439</v>
      </c>
      <c r="D53" t="s">
        <v>1566</v>
      </c>
      <c r="E53" t="s">
        <v>1611</v>
      </c>
      <c r="F53" t="s">
        <v>1670</v>
      </c>
    </row>
    <row r="54" spans="3:6" x14ac:dyDescent="0.25">
      <c r="C54" t="s">
        <v>1440</v>
      </c>
      <c r="D54" t="s">
        <v>1567</v>
      </c>
      <c r="E54" t="s">
        <v>1612</v>
      </c>
      <c r="F54" t="s">
        <v>1671</v>
      </c>
    </row>
    <row r="55" spans="3:6" x14ac:dyDescent="0.25">
      <c r="C55" t="s">
        <v>1441</v>
      </c>
      <c r="D55" t="s">
        <v>1568</v>
      </c>
      <c r="E55" t="s">
        <v>1613</v>
      </c>
      <c r="F55" t="s">
        <v>1672</v>
      </c>
    </row>
    <row r="56" spans="3:6" x14ac:dyDescent="0.25">
      <c r="C56" t="s">
        <v>1442</v>
      </c>
      <c r="D56" t="s">
        <v>1569</v>
      </c>
      <c r="E56" t="s">
        <v>1614</v>
      </c>
      <c r="F56" t="s">
        <v>1673</v>
      </c>
    </row>
    <row r="57" spans="3:6" x14ac:dyDescent="0.25">
      <c r="C57" t="s">
        <v>1443</v>
      </c>
      <c r="E57" t="s">
        <v>1615</v>
      </c>
      <c r="F57" t="s">
        <v>1674</v>
      </c>
    </row>
    <row r="58" spans="3:6" x14ac:dyDescent="0.25">
      <c r="C58" t="s">
        <v>1444</v>
      </c>
      <c r="E58" t="s">
        <v>1616</v>
      </c>
      <c r="F58" t="s">
        <v>1675</v>
      </c>
    </row>
    <row r="59" spans="3:6" x14ac:dyDescent="0.25">
      <c r="C59" t="s">
        <v>1445</v>
      </c>
      <c r="E59" t="s">
        <v>1617</v>
      </c>
      <c r="F59" t="s">
        <v>1676</v>
      </c>
    </row>
    <row r="60" spans="3:6" x14ac:dyDescent="0.25">
      <c r="C60" t="s">
        <v>1446</v>
      </c>
      <c r="E60" t="s">
        <v>1618</v>
      </c>
      <c r="F60" t="s">
        <v>1677</v>
      </c>
    </row>
    <row r="61" spans="3:6" x14ac:dyDescent="0.25">
      <c r="C61" t="s">
        <v>1447</v>
      </c>
      <c r="E61" t="s">
        <v>1619</v>
      </c>
      <c r="F61" t="s">
        <v>1678</v>
      </c>
    </row>
    <row r="62" spans="3:6" x14ac:dyDescent="0.25">
      <c r="C62" t="s">
        <v>1448</v>
      </c>
      <c r="E62" t="s">
        <v>1620</v>
      </c>
      <c r="F62" t="s">
        <v>1679</v>
      </c>
    </row>
    <row r="63" spans="3:6" x14ac:dyDescent="0.25">
      <c r="C63" t="s">
        <v>1449</v>
      </c>
      <c r="E63" t="s">
        <v>1621</v>
      </c>
      <c r="F63" t="s">
        <v>1680</v>
      </c>
    </row>
    <row r="64" spans="3:6" x14ac:dyDescent="0.25">
      <c r="C64" t="s">
        <v>1450</v>
      </c>
      <c r="E64" t="s">
        <v>1622</v>
      </c>
      <c r="F64" t="s">
        <v>1681</v>
      </c>
    </row>
    <row r="65" spans="3:6" x14ac:dyDescent="0.25">
      <c r="C65" t="s">
        <v>1451</v>
      </c>
      <c r="E65" t="s">
        <v>1623</v>
      </c>
      <c r="F65" t="s">
        <v>1682</v>
      </c>
    </row>
    <row r="66" spans="3:6" x14ac:dyDescent="0.25">
      <c r="C66" t="s">
        <v>1452</v>
      </c>
      <c r="E66" t="s">
        <v>1624</v>
      </c>
      <c r="F66" t="s">
        <v>1683</v>
      </c>
    </row>
    <row r="67" spans="3:6" x14ac:dyDescent="0.25">
      <c r="C67" t="s">
        <v>1453</v>
      </c>
      <c r="E67" t="s">
        <v>1625</v>
      </c>
      <c r="F67" t="s">
        <v>1684</v>
      </c>
    </row>
    <row r="68" spans="3:6" x14ac:dyDescent="0.25">
      <c r="C68" t="s">
        <v>1454</v>
      </c>
      <c r="E68" t="s">
        <v>1626</v>
      </c>
    </row>
    <row r="69" spans="3:6" x14ac:dyDescent="0.25">
      <c r="C69" t="s">
        <v>1455</v>
      </c>
      <c r="E69" t="s">
        <v>1627</v>
      </c>
    </row>
    <row r="70" spans="3:6" x14ac:dyDescent="0.25">
      <c r="C70" t="s">
        <v>1456</v>
      </c>
      <c r="E70" t="s">
        <v>1628</v>
      </c>
    </row>
    <row r="71" spans="3:6" x14ac:dyDescent="0.25">
      <c r="C71" t="s">
        <v>1457</v>
      </c>
    </row>
    <row r="72" spans="3:6" x14ac:dyDescent="0.25">
      <c r="C72" t="s">
        <v>1458</v>
      </c>
    </row>
    <row r="73" spans="3:6" x14ac:dyDescent="0.25">
      <c r="C73" t="s">
        <v>1459</v>
      </c>
    </row>
    <row r="74" spans="3:6" x14ac:dyDescent="0.25">
      <c r="C74" t="s">
        <v>1460</v>
      </c>
    </row>
    <row r="75" spans="3:6" x14ac:dyDescent="0.25">
      <c r="C75" t="s">
        <v>1461</v>
      </c>
    </row>
    <row r="76" spans="3:6" x14ac:dyDescent="0.25">
      <c r="C76" t="s">
        <v>1462</v>
      </c>
    </row>
    <row r="77" spans="3:6" x14ac:dyDescent="0.25">
      <c r="C77" t="s">
        <v>1463</v>
      </c>
    </row>
    <row r="78" spans="3:6" x14ac:dyDescent="0.25">
      <c r="C78" t="s">
        <v>1464</v>
      </c>
    </row>
    <row r="79" spans="3:6" x14ac:dyDescent="0.25">
      <c r="C79" t="s">
        <v>1465</v>
      </c>
    </row>
    <row r="80" spans="3:6" x14ac:dyDescent="0.25">
      <c r="C80" t="s">
        <v>1466</v>
      </c>
    </row>
    <row r="81" spans="3:3" x14ac:dyDescent="0.25">
      <c r="C81" t="s">
        <v>1467</v>
      </c>
    </row>
    <row r="82" spans="3:3" x14ac:dyDescent="0.25">
      <c r="C82" t="s">
        <v>1468</v>
      </c>
    </row>
    <row r="83" spans="3:3" x14ac:dyDescent="0.25">
      <c r="C83" t="s">
        <v>1469</v>
      </c>
    </row>
    <row r="84" spans="3:3" x14ac:dyDescent="0.25">
      <c r="C84" t="s">
        <v>1470</v>
      </c>
    </row>
    <row r="85" spans="3:3" x14ac:dyDescent="0.25">
      <c r="C85" t="s">
        <v>1471</v>
      </c>
    </row>
    <row r="86" spans="3:3" x14ac:dyDescent="0.25">
      <c r="C86" t="s">
        <v>1472</v>
      </c>
    </row>
    <row r="87" spans="3:3" x14ac:dyDescent="0.25">
      <c r="C87" t="s">
        <v>1473</v>
      </c>
    </row>
    <row r="88" spans="3:3" x14ac:dyDescent="0.25">
      <c r="C88" t="s">
        <v>1474</v>
      </c>
    </row>
    <row r="89" spans="3:3" x14ac:dyDescent="0.25">
      <c r="C89" t="s">
        <v>1475</v>
      </c>
    </row>
    <row r="90" spans="3:3" x14ac:dyDescent="0.25">
      <c r="C90" t="s">
        <v>1476</v>
      </c>
    </row>
    <row r="91" spans="3:3" x14ac:dyDescent="0.25">
      <c r="C91" t="s">
        <v>1477</v>
      </c>
    </row>
    <row r="92" spans="3:3" x14ac:dyDescent="0.25">
      <c r="C92" t="s">
        <v>1478</v>
      </c>
    </row>
    <row r="93" spans="3:3" x14ac:dyDescent="0.25">
      <c r="C93" t="s">
        <v>1479</v>
      </c>
    </row>
    <row r="94" spans="3:3" x14ac:dyDescent="0.25">
      <c r="C94" t="s">
        <v>1480</v>
      </c>
    </row>
    <row r="95" spans="3:3" x14ac:dyDescent="0.25">
      <c r="C95" t="s">
        <v>1481</v>
      </c>
    </row>
    <row r="96" spans="3:3" x14ac:dyDescent="0.25">
      <c r="C96" t="s">
        <v>1482</v>
      </c>
    </row>
    <row r="97" spans="3:3" x14ac:dyDescent="0.25">
      <c r="C97" t="s">
        <v>1483</v>
      </c>
    </row>
    <row r="98" spans="3:3" x14ac:dyDescent="0.25">
      <c r="C98" t="s">
        <v>1484</v>
      </c>
    </row>
    <row r="99" spans="3:3" x14ac:dyDescent="0.25">
      <c r="C99" t="s">
        <v>1485</v>
      </c>
    </row>
    <row r="100" spans="3:3" x14ac:dyDescent="0.25">
      <c r="C100" t="s">
        <v>1486</v>
      </c>
    </row>
    <row r="101" spans="3:3" x14ac:dyDescent="0.25">
      <c r="C101" t="s">
        <v>1487</v>
      </c>
    </row>
    <row r="102" spans="3:3" x14ac:dyDescent="0.25">
      <c r="C102" t="s">
        <v>1488</v>
      </c>
    </row>
    <row r="103" spans="3:3" x14ac:dyDescent="0.25">
      <c r="C103" t="s">
        <v>1489</v>
      </c>
    </row>
    <row r="104" spans="3:3" x14ac:dyDescent="0.25">
      <c r="C104" t="s">
        <v>1490</v>
      </c>
    </row>
    <row r="105" spans="3:3" x14ac:dyDescent="0.25">
      <c r="C105" t="s">
        <v>1491</v>
      </c>
    </row>
    <row r="106" spans="3:3" x14ac:dyDescent="0.25">
      <c r="C106" t="s">
        <v>1492</v>
      </c>
    </row>
    <row r="107" spans="3:3" x14ac:dyDescent="0.25">
      <c r="C107" t="s">
        <v>1493</v>
      </c>
    </row>
    <row r="108" spans="3:3" x14ac:dyDescent="0.25">
      <c r="C108" t="s">
        <v>1494</v>
      </c>
    </row>
    <row r="109" spans="3:3" x14ac:dyDescent="0.25">
      <c r="C109" t="s">
        <v>1495</v>
      </c>
    </row>
    <row r="110" spans="3:3" x14ac:dyDescent="0.25">
      <c r="C110" t="s">
        <v>1496</v>
      </c>
    </row>
    <row r="111" spans="3:3" x14ac:dyDescent="0.25">
      <c r="C111" t="s">
        <v>1497</v>
      </c>
    </row>
    <row r="112" spans="3:3" x14ac:dyDescent="0.25">
      <c r="C112" t="s">
        <v>1498</v>
      </c>
    </row>
    <row r="113" spans="3:3" x14ac:dyDescent="0.25">
      <c r="C113" t="s">
        <v>1499</v>
      </c>
    </row>
    <row r="114" spans="3:3" x14ac:dyDescent="0.25">
      <c r="C114" t="s">
        <v>1500</v>
      </c>
    </row>
    <row r="115" spans="3:3" x14ac:dyDescent="0.25">
      <c r="C115" t="s">
        <v>1501</v>
      </c>
    </row>
    <row r="116" spans="3:3" x14ac:dyDescent="0.25">
      <c r="C116" t="s">
        <v>1502</v>
      </c>
    </row>
    <row r="117" spans="3:3" x14ac:dyDescent="0.25">
      <c r="C117" t="s">
        <v>1503</v>
      </c>
    </row>
    <row r="118" spans="3:3" x14ac:dyDescent="0.25">
      <c r="C118" t="s">
        <v>1504</v>
      </c>
    </row>
    <row r="119" spans="3:3" x14ac:dyDescent="0.25">
      <c r="C119" t="s">
        <v>1505</v>
      </c>
    </row>
    <row r="120" spans="3:3" x14ac:dyDescent="0.25">
      <c r="C120" t="s">
        <v>1506</v>
      </c>
    </row>
    <row r="121" spans="3:3" x14ac:dyDescent="0.25">
      <c r="C121" t="s">
        <v>1507</v>
      </c>
    </row>
    <row r="122" spans="3:3" x14ac:dyDescent="0.25">
      <c r="C122" t="s">
        <v>1508</v>
      </c>
    </row>
    <row r="123" spans="3:3" x14ac:dyDescent="0.25">
      <c r="C123" t="s">
        <v>1509</v>
      </c>
    </row>
    <row r="124" spans="3:3" x14ac:dyDescent="0.25">
      <c r="C124" t="s">
        <v>1510</v>
      </c>
    </row>
    <row r="125" spans="3:3" x14ac:dyDescent="0.25">
      <c r="C125" t="s">
        <v>1511</v>
      </c>
    </row>
    <row r="126" spans="3:3" x14ac:dyDescent="0.25">
      <c r="C126" t="s">
        <v>1512</v>
      </c>
    </row>
    <row r="127" spans="3:3" x14ac:dyDescent="0.25">
      <c r="C127" t="s">
        <v>1513</v>
      </c>
    </row>
    <row r="128" spans="3:3" x14ac:dyDescent="0.25">
      <c r="C128" t="s">
        <v>1514</v>
      </c>
    </row>
    <row r="129" spans="2:4" x14ac:dyDescent="0.25">
      <c r="C129" t="s">
        <v>1515</v>
      </c>
    </row>
    <row r="130" spans="2:4" x14ac:dyDescent="0.25">
      <c r="C130" t="s">
        <v>1516</v>
      </c>
    </row>
    <row r="131" spans="2:4" x14ac:dyDescent="0.25">
      <c r="C131" t="s">
        <v>1517</v>
      </c>
    </row>
    <row r="132" spans="2:4" x14ac:dyDescent="0.25">
      <c r="C132" t="s">
        <v>1518</v>
      </c>
    </row>
    <row r="133" spans="2:4" x14ac:dyDescent="0.25">
      <c r="C133" t="s">
        <v>1519</v>
      </c>
    </row>
    <row r="134" spans="2:4" x14ac:dyDescent="0.25">
      <c r="C134" t="s">
        <v>1520</v>
      </c>
    </row>
    <row r="135" spans="2:4" x14ac:dyDescent="0.25">
      <c r="C135" t="s">
        <v>1521</v>
      </c>
    </row>
    <row r="136" spans="2:4" x14ac:dyDescent="0.25">
      <c r="C136" t="s">
        <v>1522</v>
      </c>
    </row>
    <row r="137" spans="2:4" x14ac:dyDescent="0.25">
      <c r="C137" t="s">
        <v>1523</v>
      </c>
    </row>
    <row r="138" spans="2:4" x14ac:dyDescent="0.25">
      <c r="C138" t="s">
        <v>1524</v>
      </c>
    </row>
    <row r="140" spans="2:4" x14ac:dyDescent="0.25">
      <c r="B140" t="s">
        <v>1387</v>
      </c>
    </row>
    <row r="141" spans="2:4" x14ac:dyDescent="0.25">
      <c r="B141" s="82" t="s">
        <v>1735</v>
      </c>
      <c r="C141" s="84" t="s">
        <v>1736</v>
      </c>
      <c r="D141" s="83" t="s">
        <v>1737</v>
      </c>
    </row>
    <row r="142" spans="2:4" x14ac:dyDescent="0.25">
      <c r="B142" t="s">
        <v>1713</v>
      </c>
      <c r="C142" t="s">
        <v>1738</v>
      </c>
      <c r="D142" t="s">
        <v>1760</v>
      </c>
    </row>
    <row r="143" spans="2:4" x14ac:dyDescent="0.25">
      <c r="B143" t="s">
        <v>1714</v>
      </c>
      <c r="C143" t="s">
        <v>1739</v>
      </c>
      <c r="D143" t="s">
        <v>1761</v>
      </c>
    </row>
    <row r="144" spans="2:4" x14ac:dyDescent="0.25">
      <c r="B144" t="s">
        <v>1715</v>
      </c>
      <c r="C144" t="s">
        <v>1740</v>
      </c>
      <c r="D144" t="s">
        <v>1762</v>
      </c>
    </row>
    <row r="145" spans="2:4" x14ac:dyDescent="0.25">
      <c r="B145" t="s">
        <v>1716</v>
      </c>
      <c r="C145" t="s">
        <v>1741</v>
      </c>
      <c r="D145" t="s">
        <v>1763</v>
      </c>
    </row>
    <row r="146" spans="2:4" x14ac:dyDescent="0.25">
      <c r="B146" t="s">
        <v>1717</v>
      </c>
      <c r="C146" t="s">
        <v>1742</v>
      </c>
      <c r="D146" t="s">
        <v>1764</v>
      </c>
    </row>
    <row r="147" spans="2:4" x14ac:dyDescent="0.25">
      <c r="B147" t="s">
        <v>1718</v>
      </c>
      <c r="C147" t="s">
        <v>1743</v>
      </c>
      <c r="D147" t="s">
        <v>1765</v>
      </c>
    </row>
    <row r="148" spans="2:4" x14ac:dyDescent="0.25">
      <c r="B148" t="s">
        <v>1719</v>
      </c>
      <c r="C148" t="s">
        <v>1744</v>
      </c>
      <c r="D148" t="s">
        <v>1766</v>
      </c>
    </row>
    <row r="149" spans="2:4" x14ac:dyDescent="0.25">
      <c r="B149" t="s">
        <v>1720</v>
      </c>
      <c r="C149" t="s">
        <v>1745</v>
      </c>
      <c r="D149" t="s">
        <v>1767</v>
      </c>
    </row>
    <row r="150" spans="2:4" x14ac:dyDescent="0.25">
      <c r="B150" t="s">
        <v>1721</v>
      </c>
      <c r="C150" t="s">
        <v>1746</v>
      </c>
      <c r="D150" t="s">
        <v>1768</v>
      </c>
    </row>
    <row r="151" spans="2:4" x14ac:dyDescent="0.25">
      <c r="B151" t="s">
        <v>1722</v>
      </c>
      <c r="C151" t="s">
        <v>1747</v>
      </c>
      <c r="D151" t="s">
        <v>1769</v>
      </c>
    </row>
    <row r="152" spans="2:4" x14ac:dyDescent="0.25">
      <c r="B152" t="s">
        <v>1723</v>
      </c>
      <c r="C152" t="s">
        <v>1748</v>
      </c>
      <c r="D152" t="s">
        <v>1770</v>
      </c>
    </row>
    <row r="153" spans="2:4" x14ac:dyDescent="0.25">
      <c r="B153" t="s">
        <v>1724</v>
      </c>
      <c r="C153" t="s">
        <v>1749</v>
      </c>
      <c r="D153" t="s">
        <v>1771</v>
      </c>
    </row>
    <row r="154" spans="2:4" x14ac:dyDescent="0.25">
      <c r="B154" t="s">
        <v>1725</v>
      </c>
      <c r="C154" t="s">
        <v>1750</v>
      </c>
      <c r="D154" t="s">
        <v>1772</v>
      </c>
    </row>
    <row r="155" spans="2:4" x14ac:dyDescent="0.25">
      <c r="B155" t="s">
        <v>1726</v>
      </c>
      <c r="C155" t="s">
        <v>1751</v>
      </c>
      <c r="D155" t="s">
        <v>1773</v>
      </c>
    </row>
    <row r="156" spans="2:4" x14ac:dyDescent="0.25">
      <c r="B156" t="s">
        <v>1727</v>
      </c>
      <c r="C156" t="s">
        <v>1752</v>
      </c>
      <c r="D156" t="s">
        <v>1774</v>
      </c>
    </row>
    <row r="157" spans="2:4" x14ac:dyDescent="0.25">
      <c r="B157" t="s">
        <v>1728</v>
      </c>
      <c r="C157" t="s">
        <v>1753</v>
      </c>
      <c r="D157" t="s">
        <v>1775</v>
      </c>
    </row>
    <row r="158" spans="2:4" x14ac:dyDescent="0.25">
      <c r="B158" t="s">
        <v>1729</v>
      </c>
      <c r="C158" t="s">
        <v>1754</v>
      </c>
      <c r="D158" t="s">
        <v>1776</v>
      </c>
    </row>
    <row r="159" spans="2:4" x14ac:dyDescent="0.25">
      <c r="B159" t="s">
        <v>1730</v>
      </c>
      <c r="C159" t="s">
        <v>1755</v>
      </c>
      <c r="D159" t="s">
        <v>1777</v>
      </c>
    </row>
    <row r="160" spans="2:4" x14ac:dyDescent="0.25">
      <c r="B160" t="s">
        <v>1731</v>
      </c>
      <c r="C160" t="s">
        <v>1756</v>
      </c>
      <c r="D160" t="s">
        <v>1778</v>
      </c>
    </row>
    <row r="161" spans="2:4" x14ac:dyDescent="0.25">
      <c r="B161" t="s">
        <v>1732</v>
      </c>
      <c r="C161" t="s">
        <v>1757</v>
      </c>
      <c r="D161" t="s">
        <v>1779</v>
      </c>
    </row>
    <row r="162" spans="2:4" x14ac:dyDescent="0.25">
      <c r="B162" t="s">
        <v>1733</v>
      </c>
      <c r="C162" t="s">
        <v>1758</v>
      </c>
    </row>
    <row r="163" spans="2:4" x14ac:dyDescent="0.25">
      <c r="B163" t="s">
        <v>1734</v>
      </c>
      <c r="C163" t="s">
        <v>1759</v>
      </c>
    </row>
    <row r="166" spans="2:4" x14ac:dyDescent="0.25">
      <c r="B166" t="s">
        <v>1388</v>
      </c>
    </row>
    <row r="167" spans="2:4" x14ac:dyDescent="0.25">
      <c r="B167" t="s">
        <v>1867</v>
      </c>
    </row>
    <row r="168" spans="2:4" x14ac:dyDescent="0.25">
      <c r="B168" t="s">
        <v>1780</v>
      </c>
    </row>
    <row r="169" spans="2:4" x14ac:dyDescent="0.25">
      <c r="B169" t="s">
        <v>1781</v>
      </c>
    </row>
    <row r="170" spans="2:4" x14ac:dyDescent="0.25">
      <c r="B170" t="s">
        <v>1782</v>
      </c>
    </row>
    <row r="171" spans="2:4" x14ac:dyDescent="0.25">
      <c r="B171" t="s">
        <v>1783</v>
      </c>
    </row>
    <row r="172" spans="2:4" x14ac:dyDescent="0.25">
      <c r="B172" t="s">
        <v>1784</v>
      </c>
    </row>
    <row r="173" spans="2:4" x14ac:dyDescent="0.25">
      <c r="B173" t="s">
        <v>1785</v>
      </c>
    </row>
    <row r="174" spans="2:4" x14ac:dyDescent="0.25">
      <c r="B174" t="s">
        <v>1786</v>
      </c>
    </row>
    <row r="175" spans="2:4" x14ac:dyDescent="0.25">
      <c r="B175" t="s">
        <v>1787</v>
      </c>
    </row>
    <row r="176" spans="2:4" x14ac:dyDescent="0.25">
      <c r="B176" t="s">
        <v>1788</v>
      </c>
    </row>
    <row r="177" spans="2:2" x14ac:dyDescent="0.25">
      <c r="B177" t="s">
        <v>1789</v>
      </c>
    </row>
    <row r="178" spans="2:2" x14ac:dyDescent="0.25">
      <c r="B178" t="s">
        <v>1790</v>
      </c>
    </row>
    <row r="179" spans="2:2" x14ac:dyDescent="0.25">
      <c r="B179" t="s">
        <v>1791</v>
      </c>
    </row>
    <row r="180" spans="2:2" x14ac:dyDescent="0.25">
      <c r="B180" t="s">
        <v>1792</v>
      </c>
    </row>
    <row r="181" spans="2:2" x14ac:dyDescent="0.25">
      <c r="B181" t="s">
        <v>1793</v>
      </c>
    </row>
    <row r="182" spans="2:2" x14ac:dyDescent="0.25">
      <c r="B182" t="s">
        <v>1794</v>
      </c>
    </row>
    <row r="183" spans="2:2" x14ac:dyDescent="0.25">
      <c r="B183" t="s">
        <v>1795</v>
      </c>
    </row>
    <row r="184" spans="2:2" x14ac:dyDescent="0.25">
      <c r="B184" t="s">
        <v>1796</v>
      </c>
    </row>
    <row r="185" spans="2:2" x14ac:dyDescent="0.25">
      <c r="B185" t="s">
        <v>1797</v>
      </c>
    </row>
    <row r="186" spans="2:2" x14ac:dyDescent="0.25">
      <c r="B186" t="s">
        <v>1798</v>
      </c>
    </row>
    <row r="187" spans="2:2" x14ac:dyDescent="0.25">
      <c r="B187" t="s">
        <v>1799</v>
      </c>
    </row>
    <row r="188" spans="2:2" x14ac:dyDescent="0.25">
      <c r="B188" t="s">
        <v>1800</v>
      </c>
    </row>
    <row r="189" spans="2:2" x14ac:dyDescent="0.25">
      <c r="B189" t="s">
        <v>1801</v>
      </c>
    </row>
    <row r="190" spans="2:2" x14ac:dyDescent="0.25">
      <c r="B190" t="s">
        <v>1802</v>
      </c>
    </row>
    <row r="191" spans="2:2" x14ac:dyDescent="0.25">
      <c r="B191" t="s">
        <v>1803</v>
      </c>
    </row>
    <row r="192" spans="2:2" x14ac:dyDescent="0.25">
      <c r="B192" t="s">
        <v>1804</v>
      </c>
    </row>
    <row r="193" spans="2:2" x14ac:dyDescent="0.25">
      <c r="B193" t="s">
        <v>1805</v>
      </c>
    </row>
    <row r="194" spans="2:2" x14ac:dyDescent="0.25">
      <c r="B194" t="s">
        <v>1806</v>
      </c>
    </row>
    <row r="195" spans="2:2" x14ac:dyDescent="0.25">
      <c r="B195" t="s">
        <v>1807</v>
      </c>
    </row>
    <row r="196" spans="2:2" x14ac:dyDescent="0.25">
      <c r="B196" t="s">
        <v>1808</v>
      </c>
    </row>
    <row r="197" spans="2:2" x14ac:dyDescent="0.25">
      <c r="B197" t="s">
        <v>1809</v>
      </c>
    </row>
    <row r="198" spans="2:2" x14ac:dyDescent="0.25">
      <c r="B198" t="s">
        <v>1810</v>
      </c>
    </row>
    <row r="199" spans="2:2" x14ac:dyDescent="0.25">
      <c r="B199" t="s">
        <v>1811</v>
      </c>
    </row>
    <row r="200" spans="2:2" x14ac:dyDescent="0.25">
      <c r="B200" t="s">
        <v>1812</v>
      </c>
    </row>
    <row r="201" spans="2:2" x14ac:dyDescent="0.25">
      <c r="B201" t="s">
        <v>1813</v>
      </c>
    </row>
    <row r="202" spans="2:2" x14ac:dyDescent="0.25">
      <c r="B202" t="s">
        <v>1814</v>
      </c>
    </row>
    <row r="203" spans="2:2" x14ac:dyDescent="0.25">
      <c r="B203" t="s">
        <v>1815</v>
      </c>
    </row>
    <row r="204" spans="2:2" x14ac:dyDescent="0.25">
      <c r="B204" t="s">
        <v>1816</v>
      </c>
    </row>
    <row r="205" spans="2:2" x14ac:dyDescent="0.25">
      <c r="B205" t="s">
        <v>1817</v>
      </c>
    </row>
    <row r="206" spans="2:2" x14ac:dyDescent="0.25">
      <c r="B206" t="s">
        <v>1818</v>
      </c>
    </row>
    <row r="207" spans="2:2" x14ac:dyDescent="0.25">
      <c r="B207" t="s">
        <v>1819</v>
      </c>
    </row>
    <row r="208" spans="2:2" x14ac:dyDescent="0.25">
      <c r="B208" t="s">
        <v>1820</v>
      </c>
    </row>
    <row r="209" spans="2:2" x14ac:dyDescent="0.25">
      <c r="B209" t="s">
        <v>1821</v>
      </c>
    </row>
    <row r="210" spans="2:2" x14ac:dyDescent="0.25">
      <c r="B210" t="s">
        <v>1822</v>
      </c>
    </row>
    <row r="211" spans="2:2" x14ac:dyDescent="0.25">
      <c r="B211" t="s">
        <v>1823</v>
      </c>
    </row>
    <row r="212" spans="2:2" x14ac:dyDescent="0.25">
      <c r="B212" t="s">
        <v>1824</v>
      </c>
    </row>
    <row r="213" spans="2:2" x14ac:dyDescent="0.25">
      <c r="B213" t="s">
        <v>1825</v>
      </c>
    </row>
    <row r="214" spans="2:2" x14ac:dyDescent="0.25">
      <c r="B214" t="s">
        <v>1826</v>
      </c>
    </row>
    <row r="215" spans="2:2" x14ac:dyDescent="0.25">
      <c r="B215" t="s">
        <v>1827</v>
      </c>
    </row>
    <row r="216" spans="2:2" x14ac:dyDescent="0.25">
      <c r="B216" t="s">
        <v>1828</v>
      </c>
    </row>
    <row r="217" spans="2:2" x14ac:dyDescent="0.25">
      <c r="B217" t="s">
        <v>1829</v>
      </c>
    </row>
    <row r="218" spans="2:2" x14ac:dyDescent="0.25">
      <c r="B218" t="s">
        <v>1830</v>
      </c>
    </row>
    <row r="219" spans="2:2" x14ac:dyDescent="0.25">
      <c r="B219" t="s">
        <v>1831</v>
      </c>
    </row>
    <row r="220" spans="2:2" x14ac:dyDescent="0.25">
      <c r="B220" t="s">
        <v>1832</v>
      </c>
    </row>
    <row r="221" spans="2:2" x14ac:dyDescent="0.25">
      <c r="B221" t="s">
        <v>1833</v>
      </c>
    </row>
    <row r="222" spans="2:2" x14ac:dyDescent="0.25">
      <c r="B222" t="s">
        <v>1834</v>
      </c>
    </row>
    <row r="223" spans="2:2" x14ac:dyDescent="0.25">
      <c r="B223" t="s">
        <v>1835</v>
      </c>
    </row>
    <row r="224" spans="2:2" x14ac:dyDescent="0.25">
      <c r="B224" t="s">
        <v>1836</v>
      </c>
    </row>
    <row r="225" spans="2:2" x14ac:dyDescent="0.25">
      <c r="B225" t="s">
        <v>1837</v>
      </c>
    </row>
    <row r="226" spans="2:2" x14ac:dyDescent="0.25">
      <c r="B226" t="s">
        <v>1838</v>
      </c>
    </row>
    <row r="227" spans="2:2" x14ac:dyDescent="0.25">
      <c r="B227" t="s">
        <v>1839</v>
      </c>
    </row>
    <row r="228" spans="2:2" x14ac:dyDescent="0.25">
      <c r="B228" t="s">
        <v>1840</v>
      </c>
    </row>
    <row r="229" spans="2:2" x14ac:dyDescent="0.25">
      <c r="B229" t="s">
        <v>1841</v>
      </c>
    </row>
    <row r="230" spans="2:2" x14ac:dyDescent="0.25">
      <c r="B230" t="s">
        <v>1842</v>
      </c>
    </row>
    <row r="231" spans="2:2" x14ac:dyDescent="0.25">
      <c r="B231" t="s">
        <v>1843</v>
      </c>
    </row>
    <row r="232" spans="2:2" x14ac:dyDescent="0.25">
      <c r="B232" t="s">
        <v>1844</v>
      </c>
    </row>
    <row r="233" spans="2:2" x14ac:dyDescent="0.25">
      <c r="B233" t="s">
        <v>1845</v>
      </c>
    </row>
    <row r="234" spans="2:2" x14ac:dyDescent="0.25">
      <c r="B234" t="s">
        <v>1846</v>
      </c>
    </row>
    <row r="235" spans="2:2" x14ac:dyDescent="0.25">
      <c r="B235" t="s">
        <v>1847</v>
      </c>
    </row>
    <row r="236" spans="2:2" x14ac:dyDescent="0.25">
      <c r="B236" t="s">
        <v>1848</v>
      </c>
    </row>
    <row r="237" spans="2:2" x14ac:dyDescent="0.25">
      <c r="B237" t="s">
        <v>1849</v>
      </c>
    </row>
    <row r="238" spans="2:2" x14ac:dyDescent="0.25">
      <c r="B238" t="s">
        <v>1850</v>
      </c>
    </row>
    <row r="239" spans="2:2" x14ac:dyDescent="0.25">
      <c r="B239" t="s">
        <v>1851</v>
      </c>
    </row>
    <row r="240" spans="2:2" x14ac:dyDescent="0.25">
      <c r="B240" t="s">
        <v>1852</v>
      </c>
    </row>
    <row r="241" spans="2:2" x14ac:dyDescent="0.25">
      <c r="B241" t="s">
        <v>1853</v>
      </c>
    </row>
    <row r="242" spans="2:2" x14ac:dyDescent="0.25">
      <c r="B242" t="s">
        <v>1854</v>
      </c>
    </row>
    <row r="243" spans="2:2" x14ac:dyDescent="0.25">
      <c r="B243" t="s">
        <v>1855</v>
      </c>
    </row>
    <row r="244" spans="2:2" x14ac:dyDescent="0.25">
      <c r="B244" t="s">
        <v>1856</v>
      </c>
    </row>
    <row r="245" spans="2:2" x14ac:dyDescent="0.25">
      <c r="B245" t="s">
        <v>1857</v>
      </c>
    </row>
    <row r="246" spans="2:2" x14ac:dyDescent="0.25">
      <c r="B246" t="s">
        <v>1858</v>
      </c>
    </row>
    <row r="247" spans="2:2" x14ac:dyDescent="0.25">
      <c r="B247" t="s">
        <v>1859</v>
      </c>
    </row>
    <row r="248" spans="2:2" x14ac:dyDescent="0.25">
      <c r="B248" t="s">
        <v>1860</v>
      </c>
    </row>
    <row r="249" spans="2:2" x14ac:dyDescent="0.25">
      <c r="B249" t="s">
        <v>1861</v>
      </c>
    </row>
    <row r="250" spans="2:2" x14ac:dyDescent="0.25">
      <c r="B250" t="s">
        <v>1862</v>
      </c>
    </row>
    <row r="251" spans="2:2" x14ac:dyDescent="0.25">
      <c r="B251" t="s">
        <v>1863</v>
      </c>
    </row>
    <row r="252" spans="2:2" x14ac:dyDescent="0.25">
      <c r="B252" t="s">
        <v>1864</v>
      </c>
    </row>
    <row r="253" spans="2:2" x14ac:dyDescent="0.25">
      <c r="B253" t="s">
        <v>1865</v>
      </c>
    </row>
    <row r="254" spans="2:2" x14ac:dyDescent="0.25">
      <c r="B254" t="s">
        <v>1866</v>
      </c>
    </row>
    <row r="258" spans="2:3" x14ac:dyDescent="0.25">
      <c r="B258" t="s">
        <v>1389</v>
      </c>
    </row>
    <row r="259" spans="2:3" x14ac:dyDescent="0.25">
      <c r="B259" t="s">
        <v>1868</v>
      </c>
      <c r="C259" t="s">
        <v>0</v>
      </c>
    </row>
    <row r="260" spans="2:3" x14ac:dyDescent="0.25">
      <c r="B260" t="s">
        <v>1869</v>
      </c>
      <c r="C260" t="s">
        <v>1883</v>
      </c>
    </row>
    <row r="261" spans="2:3" x14ac:dyDescent="0.25">
      <c r="B261" t="s">
        <v>1870</v>
      </c>
      <c r="C261" t="s">
        <v>1884</v>
      </c>
    </row>
    <row r="262" spans="2:3" x14ac:dyDescent="0.25">
      <c r="B262" t="s">
        <v>1871</v>
      </c>
      <c r="C262" t="s">
        <v>1885</v>
      </c>
    </row>
    <row r="263" spans="2:3" x14ac:dyDescent="0.25">
      <c r="B263" t="s">
        <v>1872</v>
      </c>
      <c r="C263" t="s">
        <v>1886</v>
      </c>
    </row>
    <row r="264" spans="2:3" x14ac:dyDescent="0.25">
      <c r="B264" t="s">
        <v>1873</v>
      </c>
      <c r="C264" t="s">
        <v>1887</v>
      </c>
    </row>
    <row r="265" spans="2:3" x14ac:dyDescent="0.25">
      <c r="B265" t="s">
        <v>1874</v>
      </c>
      <c r="C265" t="s">
        <v>1888</v>
      </c>
    </row>
    <row r="266" spans="2:3" x14ac:dyDescent="0.25">
      <c r="B266" t="s">
        <v>1875</v>
      </c>
      <c r="C266" t="s">
        <v>1889</v>
      </c>
    </row>
    <row r="267" spans="2:3" x14ac:dyDescent="0.25">
      <c r="B267" t="s">
        <v>1876</v>
      </c>
      <c r="C267" t="s">
        <v>1890</v>
      </c>
    </row>
    <row r="268" spans="2:3" x14ac:dyDescent="0.25">
      <c r="B268" t="s">
        <v>1877</v>
      </c>
      <c r="C268" t="s">
        <v>1891</v>
      </c>
    </row>
    <row r="269" spans="2:3" x14ac:dyDescent="0.25">
      <c r="B269" t="s">
        <v>1878</v>
      </c>
      <c r="C269" t="s">
        <v>1892</v>
      </c>
    </row>
    <row r="270" spans="2:3" x14ac:dyDescent="0.25">
      <c r="B270" t="s">
        <v>1879</v>
      </c>
      <c r="C270" t="s">
        <v>1893</v>
      </c>
    </row>
    <row r="271" spans="2:3" x14ac:dyDescent="0.25">
      <c r="B271" t="s">
        <v>1880</v>
      </c>
      <c r="C271" t="s">
        <v>1894</v>
      </c>
    </row>
    <row r="272" spans="2:3" x14ac:dyDescent="0.25">
      <c r="B272" t="s">
        <v>1881</v>
      </c>
      <c r="C272" t="s">
        <v>1895</v>
      </c>
    </row>
    <row r="273" spans="2:3" x14ac:dyDescent="0.25">
      <c r="B273" t="s">
        <v>1882</v>
      </c>
      <c r="C273" t="s">
        <v>1896</v>
      </c>
    </row>
    <row r="274" spans="2:3" x14ac:dyDescent="0.25">
      <c r="C274" t="s">
        <v>1897</v>
      </c>
    </row>
    <row r="275" spans="2:3" x14ac:dyDescent="0.25">
      <c r="C275" t="s">
        <v>1898</v>
      </c>
    </row>
    <row r="276" spans="2:3" x14ac:dyDescent="0.25">
      <c r="C276" t="s">
        <v>1899</v>
      </c>
    </row>
    <row r="277" spans="2:3" x14ac:dyDescent="0.25">
      <c r="C277" t="s">
        <v>1900</v>
      </c>
    </row>
    <row r="278" spans="2:3" x14ac:dyDescent="0.25">
      <c r="C278" t="s">
        <v>1901</v>
      </c>
    </row>
    <row r="279" spans="2:3" x14ac:dyDescent="0.25">
      <c r="C279" t="s">
        <v>1902</v>
      </c>
    </row>
    <row r="280" spans="2:3" x14ac:dyDescent="0.25">
      <c r="C280" t="s">
        <v>1903</v>
      </c>
    </row>
    <row r="281" spans="2:3" x14ac:dyDescent="0.25">
      <c r="C281" t="s">
        <v>1904</v>
      </c>
    </row>
    <row r="282" spans="2:3" x14ac:dyDescent="0.25">
      <c r="C282" t="s">
        <v>1905</v>
      </c>
    </row>
    <row r="283" spans="2:3" x14ac:dyDescent="0.25">
      <c r="C283" t="s">
        <v>1906</v>
      </c>
    </row>
    <row r="284" spans="2:3" x14ac:dyDescent="0.25">
      <c r="C284" t="s">
        <v>1907</v>
      </c>
    </row>
    <row r="285" spans="2:3" x14ac:dyDescent="0.25">
      <c r="C285" t="s">
        <v>1908</v>
      </c>
    </row>
    <row r="286" spans="2:3" x14ac:dyDescent="0.25">
      <c r="C286" t="s">
        <v>1909</v>
      </c>
    </row>
    <row r="287" spans="2:3" x14ac:dyDescent="0.25">
      <c r="C287" t="s">
        <v>1910</v>
      </c>
    </row>
    <row r="288" spans="2:3" x14ac:dyDescent="0.25">
      <c r="C288" t="s">
        <v>1911</v>
      </c>
    </row>
    <row r="289" spans="3:3" x14ac:dyDescent="0.25">
      <c r="C289" t="s">
        <v>1912</v>
      </c>
    </row>
    <row r="290" spans="3:3" x14ac:dyDescent="0.25">
      <c r="C290" t="s">
        <v>1913</v>
      </c>
    </row>
    <row r="291" spans="3:3" x14ac:dyDescent="0.25">
      <c r="C291" t="s">
        <v>1914</v>
      </c>
    </row>
    <row r="292" spans="3:3" x14ac:dyDescent="0.25">
      <c r="C292" t="s">
        <v>1915</v>
      </c>
    </row>
    <row r="293" spans="3:3" x14ac:dyDescent="0.25">
      <c r="C293" t="s">
        <v>1916</v>
      </c>
    </row>
    <row r="294" spans="3:3" x14ac:dyDescent="0.25">
      <c r="C294" t="s">
        <v>1917</v>
      </c>
    </row>
    <row r="295" spans="3:3" x14ac:dyDescent="0.25">
      <c r="C295" t="s">
        <v>1918</v>
      </c>
    </row>
    <row r="296" spans="3:3" x14ac:dyDescent="0.25">
      <c r="C296" t="s">
        <v>1919</v>
      </c>
    </row>
    <row r="297" spans="3:3" x14ac:dyDescent="0.25">
      <c r="C297" t="s">
        <v>1920</v>
      </c>
    </row>
    <row r="298" spans="3:3" x14ac:dyDescent="0.25">
      <c r="C298" t="s">
        <v>1921</v>
      </c>
    </row>
    <row r="299" spans="3:3" x14ac:dyDescent="0.25">
      <c r="C299" t="s">
        <v>1922</v>
      </c>
    </row>
    <row r="300" spans="3:3" x14ac:dyDescent="0.25">
      <c r="C300" t="s">
        <v>1923</v>
      </c>
    </row>
    <row r="301" spans="3:3" x14ac:dyDescent="0.25">
      <c r="C301" t="s">
        <v>1924</v>
      </c>
    </row>
    <row r="302" spans="3:3" x14ac:dyDescent="0.25">
      <c r="C302" t="s">
        <v>1925</v>
      </c>
    </row>
    <row r="303" spans="3:3" x14ac:dyDescent="0.25">
      <c r="C303" t="s">
        <v>1926</v>
      </c>
    </row>
    <row r="304" spans="3:3" x14ac:dyDescent="0.25">
      <c r="C304" t="s">
        <v>1927</v>
      </c>
    </row>
    <row r="305" spans="3:3" x14ac:dyDescent="0.25">
      <c r="C305" t="s">
        <v>1928</v>
      </c>
    </row>
    <row r="306" spans="3:3" x14ac:dyDescent="0.25">
      <c r="C306" t="s">
        <v>1929</v>
      </c>
    </row>
    <row r="307" spans="3:3" x14ac:dyDescent="0.25">
      <c r="C307" t="s">
        <v>1930</v>
      </c>
    </row>
    <row r="308" spans="3:3" x14ac:dyDescent="0.25">
      <c r="C308" t="s">
        <v>1931</v>
      </c>
    </row>
    <row r="309" spans="3:3" x14ac:dyDescent="0.25">
      <c r="C309" t="s">
        <v>1932</v>
      </c>
    </row>
    <row r="310" spans="3:3" x14ac:dyDescent="0.25">
      <c r="C310" t="s">
        <v>1933</v>
      </c>
    </row>
    <row r="311" spans="3:3" x14ac:dyDescent="0.25">
      <c r="C311" t="s">
        <v>1934</v>
      </c>
    </row>
    <row r="312" spans="3:3" x14ac:dyDescent="0.25">
      <c r="C312" t="s">
        <v>1935</v>
      </c>
    </row>
    <row r="313" spans="3:3" x14ac:dyDescent="0.25">
      <c r="C313" t="s">
        <v>1936</v>
      </c>
    </row>
    <row r="314" spans="3:3" x14ac:dyDescent="0.25">
      <c r="C314" t="s">
        <v>1937</v>
      </c>
    </row>
    <row r="315" spans="3:3" x14ac:dyDescent="0.25">
      <c r="C315" t="s">
        <v>1938</v>
      </c>
    </row>
    <row r="316" spans="3:3" x14ac:dyDescent="0.25">
      <c r="C316" t="s">
        <v>1939</v>
      </c>
    </row>
    <row r="317" spans="3:3" x14ac:dyDescent="0.25">
      <c r="C317" t="s">
        <v>1940</v>
      </c>
    </row>
    <row r="318" spans="3:3" x14ac:dyDescent="0.25">
      <c r="C318" t="s">
        <v>1941</v>
      </c>
    </row>
    <row r="319" spans="3:3" x14ac:dyDescent="0.25">
      <c r="C319" t="s">
        <v>1942</v>
      </c>
    </row>
    <row r="320" spans="3:3" x14ac:dyDescent="0.25">
      <c r="C320" t="s">
        <v>1943</v>
      </c>
    </row>
    <row r="321" spans="3:3" x14ac:dyDescent="0.25">
      <c r="C321" t="s">
        <v>1944</v>
      </c>
    </row>
    <row r="322" spans="3:3" x14ac:dyDescent="0.25">
      <c r="C322" t="s">
        <v>1945</v>
      </c>
    </row>
    <row r="323" spans="3:3" x14ac:dyDescent="0.25">
      <c r="C323" t="s">
        <v>1946</v>
      </c>
    </row>
    <row r="324" spans="3:3" x14ac:dyDescent="0.25">
      <c r="C324" t="s">
        <v>1947</v>
      </c>
    </row>
    <row r="325" spans="3:3" x14ac:dyDescent="0.25">
      <c r="C325" t="s">
        <v>1948</v>
      </c>
    </row>
  </sheetData>
  <sheetProtection selectLockedCells="1" selectUnlockedCells="1"/>
  <pageMargins left="0.7" right="0.7" top="0.75" bottom="0.75" header="0.3" footer="0.3"/>
  <tableParts count="1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656"/>
  <sheetViews>
    <sheetView zoomScale="60" zoomScaleNormal="60" workbookViewId="0">
      <pane ySplit="1" topLeftCell="A621" activePane="bottomLeft" state="frozen"/>
      <selection activeCell="C1" sqref="C1"/>
      <selection pane="bottomLeft" activeCell="E591" sqref="E591:E656"/>
    </sheetView>
  </sheetViews>
  <sheetFormatPr defaultColWidth="16.7109375" defaultRowHeight="15" x14ac:dyDescent="0.25"/>
  <cols>
    <col min="1" max="1" width="37" customWidth="1"/>
    <col min="2" max="2" width="62.140625" customWidth="1"/>
    <col min="3" max="3" width="12.85546875" customWidth="1"/>
    <col min="4" max="4" width="90.42578125" customWidth="1"/>
    <col min="5" max="5" width="42" customWidth="1"/>
    <col min="6" max="6" width="20.42578125" customWidth="1"/>
    <col min="7" max="7" width="24.42578125" customWidth="1"/>
    <col min="8" max="8" width="46.5703125" customWidth="1"/>
  </cols>
  <sheetData>
    <row r="1" spans="1:8" ht="15.75" customHeight="1" x14ac:dyDescent="0.25">
      <c r="A1" t="s">
        <v>1154</v>
      </c>
      <c r="B1" s="3" t="s">
        <v>1153</v>
      </c>
      <c r="C1" s="25" t="s">
        <v>1152</v>
      </c>
      <c r="D1" s="24" t="s">
        <v>1151</v>
      </c>
      <c r="E1" s="24" t="s">
        <v>1358</v>
      </c>
      <c r="F1" s="8" t="s">
        <v>1259</v>
      </c>
      <c r="G1" s="23" t="s">
        <v>1261</v>
      </c>
    </row>
    <row r="2" spans="1:8" hidden="1" x14ac:dyDescent="0.25">
      <c r="A2" s="4" t="s">
        <v>1155</v>
      </c>
      <c r="B2" t="s">
        <v>1</v>
      </c>
      <c r="C2" s="1" t="s">
        <v>379</v>
      </c>
      <c r="D2" s="22" t="s">
        <v>2</v>
      </c>
      <c r="E2" s="1" t="str">
        <f>_xlfn.CONCAT(C2," - ",D2)</f>
        <v>1.1.1 - Cevada</v>
      </c>
      <c r="F2" s="1"/>
      <c r="G2" s="16">
        <v>1003900000</v>
      </c>
    </row>
    <row r="3" spans="1:8" hidden="1" x14ac:dyDescent="0.25">
      <c r="A3" s="4" t="s">
        <v>1155</v>
      </c>
      <c r="B3" t="s">
        <v>1</v>
      </c>
      <c r="C3" s="1" t="s">
        <v>380</v>
      </c>
      <c r="D3" s="22" t="s">
        <v>3</v>
      </c>
      <c r="E3" s="1" t="str">
        <f t="shared" ref="E3:E66" si="0">_xlfn.CONCAT(C3," - ",D3)</f>
        <v>1.1.2 - Cevada intumescida</v>
      </c>
      <c r="F3" s="1"/>
      <c r="G3" s="16">
        <v>1904109000</v>
      </c>
      <c r="H3" s="1"/>
    </row>
    <row r="4" spans="1:8" hidden="1" x14ac:dyDescent="0.25">
      <c r="A4" s="4" t="s">
        <v>1155</v>
      </c>
      <c r="B4" t="s">
        <v>1</v>
      </c>
      <c r="C4" s="2" t="s">
        <v>381</v>
      </c>
      <c r="D4" s="29" t="s">
        <v>4</v>
      </c>
      <c r="E4" s="1" t="str">
        <f t="shared" si="0"/>
        <v>1.1.3 - Cevada torrada</v>
      </c>
      <c r="F4" s="2"/>
      <c r="G4" s="16">
        <v>1904109000</v>
      </c>
      <c r="H4" s="2"/>
    </row>
    <row r="5" spans="1:8" hidden="1" x14ac:dyDescent="0.25">
      <c r="A5" s="4" t="s">
        <v>1155</v>
      </c>
      <c r="B5" t="s">
        <v>1</v>
      </c>
      <c r="C5" s="1" t="s">
        <v>382</v>
      </c>
      <c r="D5" s="22" t="s">
        <v>5</v>
      </c>
      <c r="E5" s="1" t="str">
        <f t="shared" si="0"/>
        <v>1.1.4 - Flocos de cevada</v>
      </c>
      <c r="G5" s="16">
        <v>1104196900</v>
      </c>
    </row>
    <row r="6" spans="1:8" hidden="1" x14ac:dyDescent="0.25">
      <c r="A6" s="4" t="s">
        <v>1155</v>
      </c>
      <c r="B6" t="s">
        <v>1</v>
      </c>
      <c r="C6" s="2" t="s">
        <v>383</v>
      </c>
      <c r="D6" s="29" t="s">
        <v>6</v>
      </c>
      <c r="E6" s="1" t="str">
        <f t="shared" si="0"/>
        <v>1.1.5 - Fibra de cevada</v>
      </c>
      <c r="G6" s="16">
        <v>2302400000</v>
      </c>
    </row>
    <row r="7" spans="1:8" hidden="1" x14ac:dyDescent="0.25">
      <c r="A7" s="4" t="s">
        <v>1155</v>
      </c>
      <c r="B7" t="s">
        <v>1</v>
      </c>
      <c r="C7" s="2" t="s">
        <v>384</v>
      </c>
      <c r="D7" s="29" t="s">
        <v>7</v>
      </c>
      <c r="E7" s="1" t="str">
        <f t="shared" si="0"/>
        <v>1.1.6 - Casca de cevada</v>
      </c>
      <c r="F7" s="2"/>
      <c r="G7" s="16">
        <v>2302400000</v>
      </c>
    </row>
    <row r="8" spans="1:8" hidden="1" x14ac:dyDescent="0.25">
      <c r="A8" s="4" t="s">
        <v>1155</v>
      </c>
      <c r="B8" t="s">
        <v>1</v>
      </c>
      <c r="C8" s="2" t="s">
        <v>385</v>
      </c>
      <c r="D8" s="29" t="s">
        <v>8</v>
      </c>
      <c r="E8" s="1" t="str">
        <f t="shared" si="0"/>
        <v>1.1.7 - Sêmea de cevada</v>
      </c>
      <c r="G8" s="33" t="s">
        <v>1267</v>
      </c>
    </row>
    <row r="9" spans="1:8" hidden="1" x14ac:dyDescent="0.25">
      <c r="A9" s="4" t="s">
        <v>1155</v>
      </c>
      <c r="B9" t="s">
        <v>1</v>
      </c>
      <c r="C9" s="1" t="s">
        <v>386</v>
      </c>
      <c r="D9" s="22" t="s">
        <v>9</v>
      </c>
      <c r="E9" s="1" t="str">
        <f t="shared" si="0"/>
        <v>1.1.8 - Proteína de cevada</v>
      </c>
      <c r="G9" s="16">
        <v>3504009000</v>
      </c>
    </row>
    <row r="10" spans="1:8" hidden="1" x14ac:dyDescent="0.25">
      <c r="A10" s="4" t="s">
        <v>1155</v>
      </c>
      <c r="B10" t="s">
        <v>1</v>
      </c>
      <c r="C10" s="2" t="s">
        <v>387</v>
      </c>
      <c r="D10" s="29" t="s">
        <v>10</v>
      </c>
      <c r="E10" s="1" t="str">
        <f t="shared" si="0"/>
        <v>1.1.9 - Alimento proteico de cevada</v>
      </c>
      <c r="G10" s="16">
        <v>3504009000</v>
      </c>
    </row>
    <row r="11" spans="1:8" hidden="1" x14ac:dyDescent="0.25">
      <c r="A11" s="4" t="s">
        <v>1155</v>
      </c>
      <c r="B11" t="s">
        <v>1</v>
      </c>
      <c r="C11" s="1" t="s">
        <v>388</v>
      </c>
      <c r="D11" s="45" t="s">
        <v>11</v>
      </c>
      <c r="E11" s="1" t="str">
        <f t="shared" si="0"/>
        <v>1.1.10 - Solúveis de cevada</v>
      </c>
      <c r="F11" s="1"/>
    </row>
    <row r="12" spans="1:8" hidden="1" x14ac:dyDescent="0.25">
      <c r="A12" s="4" t="s">
        <v>1155</v>
      </c>
      <c r="B12" t="s">
        <v>1</v>
      </c>
      <c r="C12" s="1" t="s">
        <v>389</v>
      </c>
      <c r="D12" s="22" t="s">
        <v>12</v>
      </c>
      <c r="E12" s="1" t="str">
        <f t="shared" si="0"/>
        <v>1.1.11 - Sêmea grosseira de cevada</v>
      </c>
      <c r="G12" s="33" t="s">
        <v>1267</v>
      </c>
    </row>
    <row r="13" spans="1:8" hidden="1" x14ac:dyDescent="0.25">
      <c r="A13" s="4" t="s">
        <v>1155</v>
      </c>
      <c r="B13" t="s">
        <v>1</v>
      </c>
      <c r="C13" s="2" t="s">
        <v>390</v>
      </c>
      <c r="D13" s="29" t="s">
        <v>13</v>
      </c>
      <c r="E13" s="1" t="str">
        <f t="shared" si="0"/>
        <v>1.1.12 - Amido líquido de cevada</v>
      </c>
      <c r="F13" s="2"/>
      <c r="G13" s="16">
        <v>1108199000</v>
      </c>
    </row>
    <row r="14" spans="1:8" ht="30" hidden="1" x14ac:dyDescent="0.25">
      <c r="A14" s="4" t="s">
        <v>1155</v>
      </c>
      <c r="B14" t="s">
        <v>1</v>
      </c>
      <c r="C14" s="2" t="s">
        <v>391</v>
      </c>
      <c r="D14" s="29" t="s">
        <v>14</v>
      </c>
      <c r="E14" s="1" t="str">
        <f t="shared" si="0"/>
        <v>1.1.13 - Resíduos da crivagem da cevada para maltagem</v>
      </c>
      <c r="G14" s="33" t="s">
        <v>1267</v>
      </c>
    </row>
    <row r="15" spans="1:8" ht="30" hidden="1" x14ac:dyDescent="0.25">
      <c r="A15" s="4" t="s">
        <v>1155</v>
      </c>
      <c r="B15" t="s">
        <v>1</v>
      </c>
      <c r="C15" s="1" t="s">
        <v>392</v>
      </c>
      <c r="D15" s="22" t="s">
        <v>15</v>
      </c>
      <c r="E15" s="1" t="str">
        <f t="shared" si="0"/>
        <v>1.1.14 - Cevada para maltagem e partículas do malte</v>
      </c>
      <c r="F15" s="1"/>
      <c r="G15" s="16">
        <v>2302400000</v>
      </c>
    </row>
    <row r="16" spans="1:8" hidden="1" x14ac:dyDescent="0.25">
      <c r="A16" s="4" t="s">
        <v>1155</v>
      </c>
      <c r="B16" t="s">
        <v>1</v>
      </c>
      <c r="C16" s="1" t="s">
        <v>393</v>
      </c>
      <c r="D16" s="22" t="s">
        <v>16</v>
      </c>
      <c r="E16" s="1" t="str">
        <f t="shared" si="0"/>
        <v>1.1.15 - Cascas de cevada para maltagem</v>
      </c>
      <c r="G16" s="16">
        <v>2302400000</v>
      </c>
    </row>
    <row r="17" spans="1:7" ht="30" hidden="1" x14ac:dyDescent="0.25">
      <c r="A17" s="4" t="s">
        <v>1155</v>
      </c>
      <c r="B17" t="s">
        <v>1</v>
      </c>
      <c r="C17" s="2" t="s">
        <v>394</v>
      </c>
      <c r="D17" s="29" t="s">
        <v>17</v>
      </c>
      <c r="E17" s="1" t="str">
        <f t="shared" si="0"/>
        <v>1.1.16 - Sólidos da destilação da cevada, húmidos</v>
      </c>
      <c r="F17" s="2"/>
      <c r="G17" s="16">
        <v>2303300000</v>
      </c>
    </row>
    <row r="18" spans="1:7" ht="30" hidden="1" x14ac:dyDescent="0.25">
      <c r="A18" s="4" t="s">
        <v>1155</v>
      </c>
      <c r="B18" t="s">
        <v>1</v>
      </c>
      <c r="C18" s="2" t="s">
        <v>395</v>
      </c>
      <c r="D18" s="29" t="s">
        <v>18</v>
      </c>
      <c r="E18" s="1" t="str">
        <f t="shared" si="0"/>
        <v>1.1.17 - Solúveis da destilação da cevada, húmidos</v>
      </c>
      <c r="F18" s="2"/>
      <c r="G18" s="16">
        <v>2303300000</v>
      </c>
    </row>
    <row r="19" spans="1:7" hidden="1" x14ac:dyDescent="0.25">
      <c r="A19" s="4" t="s">
        <v>1155</v>
      </c>
      <c r="B19" t="s">
        <v>1</v>
      </c>
      <c r="C19" s="1" t="s">
        <v>396</v>
      </c>
      <c r="D19" s="31" t="s">
        <v>19</v>
      </c>
      <c r="E19" s="1" t="str">
        <f t="shared" si="0"/>
        <v>1.1.18 - Malte</v>
      </c>
      <c r="G19" s="17">
        <v>1107100000</v>
      </c>
    </row>
    <row r="20" spans="1:7" hidden="1" x14ac:dyDescent="0.25">
      <c r="A20" s="4" t="s">
        <v>1155</v>
      </c>
      <c r="B20" t="s">
        <v>1</v>
      </c>
      <c r="C20" s="1" t="s">
        <v>397</v>
      </c>
      <c r="D20" s="31" t="s">
        <v>20</v>
      </c>
      <c r="E20" s="1" t="str">
        <f t="shared" si="0"/>
        <v>1.1.19 - Radículas de malte</v>
      </c>
      <c r="G20" s="17">
        <v>1107109900</v>
      </c>
    </row>
    <row r="21" spans="1:7" hidden="1" x14ac:dyDescent="0.25">
      <c r="A21" s="4" t="s">
        <v>1155</v>
      </c>
      <c r="B21" t="s">
        <v>1</v>
      </c>
      <c r="C21" s="1" t="s">
        <v>398</v>
      </c>
      <c r="D21" s="31" t="s">
        <v>21</v>
      </c>
      <c r="E21" s="1" t="str">
        <f t="shared" si="0"/>
        <v>1.2.1 - Milho</v>
      </c>
      <c r="G21" s="16">
        <v>1005900000</v>
      </c>
    </row>
    <row r="22" spans="1:7" hidden="1" x14ac:dyDescent="0.25">
      <c r="A22" s="4" t="s">
        <v>1155</v>
      </c>
      <c r="B22" t="s">
        <v>1</v>
      </c>
      <c r="C22" s="1" t="s">
        <v>399</v>
      </c>
      <c r="D22" s="22" t="s">
        <v>22</v>
      </c>
      <c r="E22" s="1" t="str">
        <f t="shared" si="0"/>
        <v>1.2.2 - Flocos de milho</v>
      </c>
      <c r="F22" s="1"/>
      <c r="G22" s="16">
        <v>1104195000</v>
      </c>
    </row>
    <row r="23" spans="1:7" hidden="1" x14ac:dyDescent="0.25">
      <c r="A23" s="4" t="s">
        <v>1155</v>
      </c>
      <c r="B23" t="s">
        <v>1</v>
      </c>
      <c r="C23" s="2" t="s">
        <v>400</v>
      </c>
      <c r="D23" s="29" t="s">
        <v>23</v>
      </c>
      <c r="E23" s="1" t="str">
        <f t="shared" si="0"/>
        <v>1.2.3 - Sêmea de milho</v>
      </c>
      <c r="F23" s="2"/>
      <c r="G23" s="17" t="s">
        <v>1264</v>
      </c>
    </row>
    <row r="24" spans="1:7" hidden="1" x14ac:dyDescent="0.25">
      <c r="A24" s="4" t="s">
        <v>1155</v>
      </c>
      <c r="B24" t="s">
        <v>1</v>
      </c>
      <c r="C24" s="1" t="s">
        <v>401</v>
      </c>
      <c r="D24" s="22" t="s">
        <v>24</v>
      </c>
      <c r="E24" s="1" t="str">
        <f t="shared" si="0"/>
        <v>1.2.4 - Sêmea grosseira de milho</v>
      </c>
      <c r="F24" s="1"/>
      <c r="G24" s="17" t="s">
        <v>1264</v>
      </c>
    </row>
    <row r="25" spans="1:7" ht="15.75" hidden="1" customHeight="1" x14ac:dyDescent="0.25">
      <c r="A25" s="4" t="s">
        <v>1155</v>
      </c>
      <c r="B25" t="s">
        <v>1</v>
      </c>
      <c r="C25" s="2" t="s">
        <v>402</v>
      </c>
      <c r="D25" s="29" t="s">
        <v>25</v>
      </c>
      <c r="E25" s="1" t="str">
        <f t="shared" si="0"/>
        <v>1.2.5 - Carolo de milho</v>
      </c>
      <c r="F25" s="2"/>
      <c r="G25" s="17" t="s">
        <v>1264</v>
      </c>
    </row>
    <row r="26" spans="1:7" hidden="1" x14ac:dyDescent="0.25">
      <c r="A26" s="4" t="s">
        <v>1155</v>
      </c>
      <c r="B26" t="s">
        <v>1</v>
      </c>
      <c r="C26" s="1" t="s">
        <v>403</v>
      </c>
      <c r="D26" s="22" t="s">
        <v>26</v>
      </c>
      <c r="E26" s="1" t="str">
        <f t="shared" si="0"/>
        <v>1.2.6 - Resíduos da crivagem do milho</v>
      </c>
      <c r="F26" s="1"/>
      <c r="G26" s="17" t="s">
        <v>1264</v>
      </c>
    </row>
    <row r="27" spans="1:7" ht="16.5" hidden="1" customHeight="1" x14ac:dyDescent="0.25">
      <c r="A27" s="4" t="s">
        <v>1155</v>
      </c>
      <c r="B27" t="s">
        <v>1</v>
      </c>
      <c r="C27" s="2" t="s">
        <v>404</v>
      </c>
      <c r="D27" s="29" t="s">
        <v>27</v>
      </c>
      <c r="E27" s="1" t="str">
        <f t="shared" si="0"/>
        <v>1.2.7 - Fibra de milho</v>
      </c>
      <c r="F27" s="2"/>
      <c r="G27" s="16">
        <v>2302109000</v>
      </c>
    </row>
    <row r="28" spans="1:7" ht="15.75" hidden="1" customHeight="1" x14ac:dyDescent="0.25">
      <c r="A28" s="4" t="s">
        <v>1155</v>
      </c>
      <c r="B28" t="s">
        <v>1</v>
      </c>
      <c r="C28" s="2" t="s">
        <v>405</v>
      </c>
      <c r="D28" s="29" t="s">
        <v>28</v>
      </c>
      <c r="E28" s="1" t="str">
        <f t="shared" si="0"/>
        <v>1.2.8 - Glúten de milho</v>
      </c>
      <c r="F28" s="2"/>
      <c r="G28" s="16">
        <v>2303101110</v>
      </c>
    </row>
    <row r="29" spans="1:7" ht="14.25" hidden="1" customHeight="1" x14ac:dyDescent="0.25">
      <c r="A29" s="4" t="s">
        <v>1155</v>
      </c>
      <c r="B29" t="s">
        <v>1</v>
      </c>
      <c r="C29" s="2" t="s">
        <v>406</v>
      </c>
      <c r="D29" s="29" t="s">
        <v>29</v>
      </c>
      <c r="E29" s="1" t="str">
        <f t="shared" si="0"/>
        <v>1.2.9 - Glúten feed de milho</v>
      </c>
      <c r="F29" s="2"/>
      <c r="G29" s="16">
        <v>2303101110</v>
      </c>
    </row>
    <row r="30" spans="1:7" ht="13.5" hidden="1" customHeight="1" x14ac:dyDescent="0.25">
      <c r="A30" s="4" t="s">
        <v>1155</v>
      </c>
      <c r="B30" t="s">
        <v>1</v>
      </c>
      <c r="C30" s="2" t="s">
        <v>407</v>
      </c>
      <c r="D30" s="29" t="s">
        <v>30</v>
      </c>
      <c r="E30" s="1" t="str">
        <f t="shared" si="0"/>
        <v>1.2.10 - Gérmen de milho</v>
      </c>
      <c r="F30" s="46" t="s">
        <v>1214</v>
      </c>
      <c r="G30" s="47">
        <v>1104309000</v>
      </c>
    </row>
    <row r="31" spans="1:7" ht="15.75" hidden="1" customHeight="1" x14ac:dyDescent="0.25">
      <c r="A31" s="4" t="s">
        <v>1155</v>
      </c>
      <c r="B31" t="s">
        <v>1</v>
      </c>
      <c r="C31" s="2" t="s">
        <v>408</v>
      </c>
      <c r="D31" s="29" t="s">
        <v>31</v>
      </c>
      <c r="E31" s="1" t="str">
        <f t="shared" si="0"/>
        <v>1.2.11 - Bagaço de gérmen de milho por pressão</v>
      </c>
      <c r="F31" s="2"/>
      <c r="G31" s="16">
        <v>2306900500</v>
      </c>
    </row>
    <row r="32" spans="1:7" hidden="1" x14ac:dyDescent="0.25">
      <c r="A32" s="4" t="s">
        <v>1155</v>
      </c>
      <c r="B32" t="s">
        <v>1</v>
      </c>
      <c r="C32" s="1" t="s">
        <v>409</v>
      </c>
      <c r="D32" s="22" t="s">
        <v>1222</v>
      </c>
      <c r="E32" s="1" t="str">
        <f t="shared" si="0"/>
        <v>1.2.12 - Bagaço de gérmen de milho</v>
      </c>
      <c r="F32" s="1"/>
      <c r="G32" s="16">
        <v>2306900500</v>
      </c>
    </row>
    <row r="33" spans="1:7" hidden="1" x14ac:dyDescent="0.25">
      <c r="A33" s="4" t="s">
        <v>1155</v>
      </c>
      <c r="B33" t="s">
        <v>1</v>
      </c>
      <c r="C33" s="1" t="s">
        <v>410</v>
      </c>
      <c r="D33" s="22" t="s">
        <v>32</v>
      </c>
      <c r="E33" s="1" t="str">
        <f t="shared" si="0"/>
        <v>1.2.13 - Óleo de gérmen de milho</v>
      </c>
      <c r="F33" s="1"/>
      <c r="G33" s="16">
        <v>1515299000</v>
      </c>
    </row>
    <row r="34" spans="1:7" hidden="1" x14ac:dyDescent="0.25">
      <c r="A34" s="4" t="s">
        <v>1155</v>
      </c>
      <c r="B34" t="s">
        <v>1</v>
      </c>
      <c r="C34" s="1" t="s">
        <v>411</v>
      </c>
      <c r="D34" s="22" t="s">
        <v>33</v>
      </c>
      <c r="E34" s="1" t="str">
        <f t="shared" si="0"/>
        <v>1.2.14 - Milho intumescido</v>
      </c>
      <c r="F34" s="1"/>
      <c r="G34" s="16">
        <v>1904101000</v>
      </c>
    </row>
    <row r="35" spans="1:7" ht="14.25" hidden="1" customHeight="1" x14ac:dyDescent="0.25">
      <c r="A35" s="4" t="s">
        <v>1155</v>
      </c>
      <c r="B35" t="s">
        <v>1</v>
      </c>
      <c r="C35" s="2" t="s">
        <v>412</v>
      </c>
      <c r="D35" s="52" t="s">
        <v>34</v>
      </c>
      <c r="E35" s="1" t="str">
        <f t="shared" si="0"/>
        <v>1.2.15 - Água de maceração de milho</v>
      </c>
      <c r="F35" s="2"/>
    </row>
    <row r="36" spans="1:7" hidden="1" x14ac:dyDescent="0.25">
      <c r="A36" s="4" t="s">
        <v>1155</v>
      </c>
      <c r="B36" t="s">
        <v>1</v>
      </c>
      <c r="C36" s="1" t="s">
        <v>413</v>
      </c>
      <c r="D36" s="22" t="s">
        <v>35</v>
      </c>
      <c r="E36" s="1" t="str">
        <f t="shared" si="0"/>
        <v>1.2.16 - Silagem de milho doce</v>
      </c>
      <c r="F36" s="1"/>
      <c r="G36" s="16">
        <v>711903000</v>
      </c>
    </row>
    <row r="37" spans="1:7" ht="16.5" hidden="1" customHeight="1" x14ac:dyDescent="0.25">
      <c r="A37" s="4" t="s">
        <v>1155</v>
      </c>
      <c r="B37" t="s">
        <v>1</v>
      </c>
      <c r="C37" s="2" t="s">
        <v>414</v>
      </c>
      <c r="D37" s="29" t="s">
        <v>36</v>
      </c>
      <c r="E37" s="1" t="str">
        <f t="shared" si="0"/>
        <v>1.2.17 - Milho triturado degerminado</v>
      </c>
      <c r="F37" s="2"/>
      <c r="G37" s="16">
        <v>1104239800</v>
      </c>
    </row>
    <row r="38" spans="1:7" ht="16.5" hidden="1" customHeight="1" x14ac:dyDescent="0.25">
      <c r="A38" s="4" t="s">
        <v>1155</v>
      </c>
      <c r="B38" t="s">
        <v>1</v>
      </c>
      <c r="C38" s="13" t="s">
        <v>1160</v>
      </c>
      <c r="D38" s="32" t="s">
        <v>1212</v>
      </c>
      <c r="E38" s="1" t="str">
        <f t="shared" si="0"/>
        <v>1.2.18 - Farelo de milho</v>
      </c>
      <c r="F38" s="2"/>
      <c r="G38" s="16">
        <v>1102209000</v>
      </c>
    </row>
    <row r="39" spans="1:7" ht="16.5" hidden="1" customHeight="1" x14ac:dyDescent="0.25">
      <c r="A39" s="4" t="s">
        <v>1155</v>
      </c>
      <c r="B39" t="s">
        <v>1</v>
      </c>
      <c r="C39" s="55" t="s">
        <v>1283</v>
      </c>
      <c r="D39" s="32" t="s">
        <v>1285</v>
      </c>
      <c r="E39" s="1" t="str">
        <f t="shared" si="0"/>
        <v>1.2.19 - Alimento de bagaço de gérmen de milho</v>
      </c>
      <c r="F39" s="2"/>
      <c r="G39" s="16"/>
    </row>
    <row r="40" spans="1:7" ht="15.75" hidden="1" customHeight="1" x14ac:dyDescent="0.25">
      <c r="A40" s="4" t="s">
        <v>1155</v>
      </c>
      <c r="B40" t="s">
        <v>1</v>
      </c>
      <c r="C40" s="55" t="s">
        <v>1284</v>
      </c>
      <c r="D40" s="32" t="s">
        <v>1286</v>
      </c>
      <c r="E40" s="1" t="str">
        <f t="shared" si="0"/>
        <v>1.2.20 - Mistura de carolos de milho</v>
      </c>
      <c r="F40" s="2"/>
      <c r="G40" s="16"/>
    </row>
    <row r="41" spans="1:7" ht="15.75" hidden="1" customHeight="1" x14ac:dyDescent="0.25">
      <c r="A41" s="4" t="s">
        <v>1155</v>
      </c>
      <c r="B41" t="s">
        <v>1</v>
      </c>
      <c r="C41" s="55" t="s">
        <v>1288</v>
      </c>
      <c r="D41" s="32" t="s">
        <v>1287</v>
      </c>
      <c r="E41" s="1" t="str">
        <f t="shared" si="0"/>
        <v>1.2.21 - Mistura de carolos de milho com cascas</v>
      </c>
      <c r="F41" s="2"/>
      <c r="G41" s="16"/>
    </row>
    <row r="42" spans="1:7" hidden="1" x14ac:dyDescent="0.25">
      <c r="A42" s="4" t="s">
        <v>1155</v>
      </c>
      <c r="B42" t="s">
        <v>1</v>
      </c>
      <c r="C42" s="1" t="s">
        <v>415</v>
      </c>
      <c r="D42" s="22" t="s">
        <v>37</v>
      </c>
      <c r="E42" s="1" t="str">
        <f t="shared" si="0"/>
        <v>1.3.1 - Milho painço</v>
      </c>
      <c r="F42" s="1"/>
      <c r="G42" s="16">
        <v>1008290000</v>
      </c>
    </row>
    <row r="43" spans="1:7" hidden="1" x14ac:dyDescent="0.25">
      <c r="A43" s="4" t="s">
        <v>1155</v>
      </c>
      <c r="B43" t="s">
        <v>1</v>
      </c>
      <c r="C43" s="1" t="s">
        <v>416</v>
      </c>
      <c r="D43" s="22" t="s">
        <v>38</v>
      </c>
      <c r="E43" s="1" t="str">
        <f t="shared" si="0"/>
        <v>1.4.1 - Aveia</v>
      </c>
      <c r="F43" s="1"/>
      <c r="G43" s="17">
        <v>1004900000</v>
      </c>
    </row>
    <row r="44" spans="1:7" hidden="1" x14ac:dyDescent="0.25">
      <c r="A44" s="4" t="s">
        <v>1155</v>
      </c>
      <c r="B44" t="s">
        <v>1</v>
      </c>
      <c r="C44" s="1" t="s">
        <v>417</v>
      </c>
      <c r="D44" s="22" t="s">
        <v>39</v>
      </c>
      <c r="E44" s="1" t="str">
        <f t="shared" si="0"/>
        <v>1.4.2 - Aveia descascada</v>
      </c>
      <c r="F44" s="1"/>
      <c r="G44" s="16">
        <v>1104224000</v>
      </c>
    </row>
    <row r="45" spans="1:7" hidden="1" x14ac:dyDescent="0.25">
      <c r="A45" s="4" t="s">
        <v>1155</v>
      </c>
      <c r="B45" t="s">
        <v>1</v>
      </c>
      <c r="C45" s="1" t="s">
        <v>418</v>
      </c>
      <c r="D45" s="22" t="s">
        <v>40</v>
      </c>
      <c r="E45" s="1" t="str">
        <f t="shared" si="0"/>
        <v>1.4.3 - Flocos de aveia</v>
      </c>
      <c r="F45" s="1"/>
      <c r="G45" s="16">
        <v>1104129000</v>
      </c>
    </row>
    <row r="46" spans="1:7" hidden="1" x14ac:dyDescent="0.25">
      <c r="A46" s="4" t="s">
        <v>1155</v>
      </c>
      <c r="B46" t="s">
        <v>1</v>
      </c>
      <c r="C46" s="2" t="s">
        <v>419</v>
      </c>
      <c r="D46" s="29" t="s">
        <v>41</v>
      </c>
      <c r="E46" s="1" t="str">
        <f t="shared" si="0"/>
        <v>1.4.4 - Sêmea de aveia</v>
      </c>
      <c r="F46" s="2"/>
      <c r="G46" s="33" t="s">
        <v>1267</v>
      </c>
    </row>
    <row r="47" spans="1:7" hidden="1" x14ac:dyDescent="0.25">
      <c r="A47" s="4" t="s">
        <v>1155</v>
      </c>
      <c r="B47" t="s">
        <v>1</v>
      </c>
      <c r="C47" s="1" t="s">
        <v>420</v>
      </c>
      <c r="D47" s="22" t="s">
        <v>42</v>
      </c>
      <c r="E47" s="1" t="str">
        <f t="shared" si="0"/>
        <v>1.4.5 - Sêmea grosseira de aveia</v>
      </c>
      <c r="F47" s="1"/>
      <c r="G47" s="33" t="s">
        <v>1267</v>
      </c>
    </row>
    <row r="48" spans="1:7" hidden="1" x14ac:dyDescent="0.25">
      <c r="A48" s="4" t="s">
        <v>1155</v>
      </c>
      <c r="B48" t="s">
        <v>1</v>
      </c>
      <c r="C48" s="1" t="s">
        <v>421</v>
      </c>
      <c r="D48" s="30" t="s">
        <v>43</v>
      </c>
      <c r="E48" s="1" t="str">
        <f t="shared" si="0"/>
        <v>1.4.6 - Casca de aveia</v>
      </c>
      <c r="F48" s="1"/>
      <c r="G48" s="16">
        <v>2302400000</v>
      </c>
    </row>
    <row r="49" spans="1:7" hidden="1" x14ac:dyDescent="0.25">
      <c r="A49" s="4" t="s">
        <v>1155</v>
      </c>
      <c r="B49" t="s">
        <v>1</v>
      </c>
      <c r="C49" s="1" t="s">
        <v>422</v>
      </c>
      <c r="D49" s="22" t="s">
        <v>44</v>
      </c>
      <c r="E49" s="1" t="str">
        <f t="shared" si="0"/>
        <v>1.4.7 - Aveia intumescida</v>
      </c>
      <c r="F49" s="1"/>
      <c r="G49" s="16">
        <v>1904109000</v>
      </c>
    </row>
    <row r="50" spans="1:7" ht="15" hidden="1" customHeight="1" x14ac:dyDescent="0.25">
      <c r="A50" s="4" t="s">
        <v>1155</v>
      </c>
      <c r="B50" t="s">
        <v>1</v>
      </c>
      <c r="C50" s="2" t="s">
        <v>423</v>
      </c>
      <c r="D50" s="29" t="s">
        <v>45</v>
      </c>
      <c r="E50" s="1" t="str">
        <f t="shared" si="0"/>
        <v>1.4.8 - Grumos de aveia</v>
      </c>
      <c r="F50" s="2"/>
      <c r="G50" s="16">
        <v>2302400000</v>
      </c>
    </row>
    <row r="51" spans="1:7" ht="15" hidden="1" customHeight="1" x14ac:dyDescent="0.25">
      <c r="A51" s="4" t="s">
        <v>1155</v>
      </c>
      <c r="B51" t="s">
        <v>1</v>
      </c>
      <c r="C51" s="2" t="s">
        <v>424</v>
      </c>
      <c r="D51" s="29" t="s">
        <v>46</v>
      </c>
      <c r="E51" s="1" t="str">
        <f t="shared" si="0"/>
        <v>1.4.9 - Farinha de aveia</v>
      </c>
      <c r="F51" s="2"/>
      <c r="G51" s="16">
        <v>1102903000</v>
      </c>
    </row>
    <row r="52" spans="1:7" hidden="1" x14ac:dyDescent="0.25">
      <c r="A52" s="4" t="s">
        <v>1155</v>
      </c>
      <c r="B52" t="s">
        <v>1</v>
      </c>
      <c r="C52" s="1" t="s">
        <v>425</v>
      </c>
      <c r="D52" s="22" t="s">
        <v>1223</v>
      </c>
      <c r="E52" s="1" t="str">
        <f t="shared" si="0"/>
        <v>1.4.10 - Farinha de aveia forrageira</v>
      </c>
      <c r="F52" s="1"/>
      <c r="G52" s="16">
        <v>1102903000</v>
      </c>
    </row>
    <row r="53" spans="1:7" hidden="1" x14ac:dyDescent="0.25">
      <c r="A53" s="4" t="s">
        <v>1155</v>
      </c>
      <c r="B53" t="s">
        <v>1</v>
      </c>
      <c r="C53" s="1" t="s">
        <v>426</v>
      </c>
      <c r="D53" s="22" t="s">
        <v>1224</v>
      </c>
      <c r="E53" s="1" t="str">
        <f t="shared" si="0"/>
        <v>1.4.11 - Farinha de sêmea de aveia</v>
      </c>
      <c r="F53" s="1"/>
      <c r="G53" s="16">
        <v>1102903000</v>
      </c>
    </row>
    <row r="54" spans="1:7" ht="13.5" hidden="1" customHeight="1" x14ac:dyDescent="0.25">
      <c r="A54" s="4" t="s">
        <v>1155</v>
      </c>
      <c r="B54" t="s">
        <v>1</v>
      </c>
      <c r="C54" s="1" t="s">
        <v>427</v>
      </c>
      <c r="D54" s="22" t="s">
        <v>47</v>
      </c>
      <c r="E54" s="1" t="str">
        <f t="shared" si="0"/>
        <v>1.5.1 - Semente de quinoa extratada</v>
      </c>
      <c r="F54" s="1"/>
      <c r="G54" s="16">
        <v>1008500000</v>
      </c>
    </row>
    <row r="55" spans="1:7" hidden="1" x14ac:dyDescent="0.25">
      <c r="A55" s="4" t="s">
        <v>1155</v>
      </c>
      <c r="B55" t="s">
        <v>1</v>
      </c>
      <c r="C55" s="1" t="s">
        <v>428</v>
      </c>
      <c r="D55" s="22" t="s">
        <v>48</v>
      </c>
      <c r="E55" s="1" t="str">
        <f t="shared" si="0"/>
        <v>1.6.1 - Trinca de arroz</v>
      </c>
      <c r="F55" s="1"/>
      <c r="G55" s="16">
        <v>1006400000</v>
      </c>
    </row>
    <row r="56" spans="1:7" hidden="1" x14ac:dyDescent="0.25">
      <c r="A56" s="4" t="s">
        <v>1155</v>
      </c>
      <c r="B56" t="s">
        <v>1</v>
      </c>
      <c r="C56" s="1" t="s">
        <v>429</v>
      </c>
      <c r="D56" s="22" t="s">
        <v>49</v>
      </c>
      <c r="E56" s="1" t="str">
        <f t="shared" si="0"/>
        <v>1.6.2 - Arroz moído</v>
      </c>
      <c r="F56" s="1"/>
      <c r="G56" s="16">
        <v>1104199900</v>
      </c>
    </row>
    <row r="57" spans="1:7" hidden="1" x14ac:dyDescent="0.25">
      <c r="A57" s="4" t="s">
        <v>1155</v>
      </c>
      <c r="B57" t="s">
        <v>1</v>
      </c>
      <c r="C57" s="1" t="s">
        <v>430</v>
      </c>
      <c r="D57" s="22" t="s">
        <v>50</v>
      </c>
      <c r="E57" s="1" t="str">
        <f t="shared" si="0"/>
        <v>1.6.3 - Arroz pré-gelatinizado</v>
      </c>
      <c r="F57" s="1"/>
      <c r="G57" s="16">
        <v>1904103000</v>
      </c>
    </row>
    <row r="58" spans="1:7" hidden="1" x14ac:dyDescent="0.25">
      <c r="A58" s="4" t="s">
        <v>1155</v>
      </c>
      <c r="B58" t="s">
        <v>1</v>
      </c>
      <c r="C58" s="1" t="s">
        <v>431</v>
      </c>
      <c r="D58" s="22" t="s">
        <v>51</v>
      </c>
      <c r="E58" s="1" t="str">
        <f t="shared" si="0"/>
        <v>1.6.4 - Arroz extrudido</v>
      </c>
      <c r="F58" s="1"/>
      <c r="G58" s="16">
        <v>1904103000</v>
      </c>
    </row>
    <row r="59" spans="1:7" hidden="1" x14ac:dyDescent="0.25">
      <c r="A59" s="4" t="s">
        <v>1155</v>
      </c>
      <c r="B59" t="s">
        <v>1</v>
      </c>
      <c r="C59" s="1" t="s">
        <v>432</v>
      </c>
      <c r="D59" s="22" t="s">
        <v>52</v>
      </c>
      <c r="E59" s="1" t="str">
        <f t="shared" si="0"/>
        <v>1.6.5 - Flocos de arroz</v>
      </c>
      <c r="F59" s="1"/>
      <c r="G59" s="16">
        <v>1104199100</v>
      </c>
    </row>
    <row r="60" spans="1:7" ht="15.75" hidden="1" customHeight="1" x14ac:dyDescent="0.25">
      <c r="A60" s="4" t="s">
        <v>1155</v>
      </c>
      <c r="B60" t="s">
        <v>1</v>
      </c>
      <c r="C60" s="2" t="s">
        <v>433</v>
      </c>
      <c r="D60" s="29" t="s">
        <v>53</v>
      </c>
      <c r="E60" s="1" t="str">
        <f t="shared" si="0"/>
        <v>1.6.6 - Arroz descascado</v>
      </c>
      <c r="F60" s="2"/>
      <c r="G60" s="16">
        <v>1006200000</v>
      </c>
    </row>
    <row r="61" spans="1:7" hidden="1" x14ac:dyDescent="0.25">
      <c r="A61" s="4" t="s">
        <v>1155</v>
      </c>
      <c r="B61" t="s">
        <v>1</v>
      </c>
      <c r="C61" s="1" t="s">
        <v>434</v>
      </c>
      <c r="D61" s="22" t="s">
        <v>54</v>
      </c>
      <c r="E61" s="1" t="str">
        <f t="shared" si="0"/>
        <v>1.6.7 - Arroz forrageiro moído</v>
      </c>
      <c r="F61" s="1"/>
      <c r="G61" s="16">
        <v>1104199900</v>
      </c>
    </row>
    <row r="62" spans="1:7" hidden="1" x14ac:dyDescent="0.25">
      <c r="A62" s="4" t="s">
        <v>1155</v>
      </c>
      <c r="B62" t="s">
        <v>1</v>
      </c>
      <c r="C62" s="1" t="s">
        <v>435</v>
      </c>
      <c r="D62" s="22" t="s">
        <v>55</v>
      </c>
      <c r="E62" s="1" t="str">
        <f t="shared" si="0"/>
        <v>1.6.8 - Farinha de arroz</v>
      </c>
      <c r="F62" s="1"/>
      <c r="G62" s="16">
        <v>1102905000</v>
      </c>
    </row>
    <row r="63" spans="1:7" ht="15.75" hidden="1" customHeight="1" x14ac:dyDescent="0.25">
      <c r="A63" s="4" t="s">
        <v>1155</v>
      </c>
      <c r="B63" t="s">
        <v>1</v>
      </c>
      <c r="C63" s="2" t="s">
        <v>436</v>
      </c>
      <c r="D63" s="29" t="s">
        <v>56</v>
      </c>
      <c r="E63" s="1" t="str">
        <f t="shared" si="0"/>
        <v>1.6.9 - Farinha de arroz descascado</v>
      </c>
      <c r="F63" s="2"/>
      <c r="G63" s="16">
        <v>1102905000</v>
      </c>
    </row>
    <row r="64" spans="1:7" hidden="1" x14ac:dyDescent="0.25">
      <c r="A64" s="4" t="s">
        <v>1155</v>
      </c>
      <c r="B64" t="s">
        <v>1</v>
      </c>
      <c r="C64" s="1" t="s">
        <v>437</v>
      </c>
      <c r="D64" s="22" t="s">
        <v>57</v>
      </c>
      <c r="E64" s="1" t="str">
        <f t="shared" si="0"/>
        <v>1.6.10 - Sêmea grosseira de arroz</v>
      </c>
      <c r="F64" s="1"/>
      <c r="G64" s="33" t="s">
        <v>1266</v>
      </c>
    </row>
    <row r="65" spans="1:7" ht="14.25" hidden="1" customHeight="1" x14ac:dyDescent="0.25">
      <c r="A65" s="4" t="s">
        <v>1155</v>
      </c>
      <c r="B65" t="s">
        <v>1</v>
      </c>
      <c r="C65" s="2" t="s">
        <v>438</v>
      </c>
      <c r="D65" s="29" t="s">
        <v>58</v>
      </c>
      <c r="E65" s="1" t="str">
        <f t="shared" si="0"/>
        <v>1.6.11 - Sêmea grosseira de arroz com carbonato de cálcio</v>
      </c>
      <c r="F65" s="2"/>
      <c r="G65" s="33">
        <v>2302400800</v>
      </c>
    </row>
    <row r="66" spans="1:7" ht="30" hidden="1" x14ac:dyDescent="0.25">
      <c r="A66" s="4" t="s">
        <v>1155</v>
      </c>
      <c r="B66" t="s">
        <v>1</v>
      </c>
      <c r="C66" s="1" t="s">
        <v>439</v>
      </c>
      <c r="D66" s="22" t="s">
        <v>59</v>
      </c>
      <c r="E66" s="1" t="str">
        <f t="shared" si="0"/>
        <v>1.6.12 - Sêmea grosseira desengordurada de arroz</v>
      </c>
      <c r="F66" s="1"/>
      <c r="G66" s="33" t="s">
        <v>1266</v>
      </c>
    </row>
    <row r="67" spans="1:7" hidden="1" x14ac:dyDescent="0.25">
      <c r="A67" s="4" t="s">
        <v>1155</v>
      </c>
      <c r="B67" t="s">
        <v>1</v>
      </c>
      <c r="C67" s="1" t="s">
        <v>440</v>
      </c>
      <c r="D67" s="22" t="s">
        <v>60</v>
      </c>
      <c r="E67" s="1" t="str">
        <f t="shared" ref="E67:E130" si="1">_xlfn.CONCAT(C67," - ",D67)</f>
        <v>1.6.13 - Óleo de sêmea grosseira de arroz</v>
      </c>
      <c r="F67" s="1"/>
      <c r="G67" s="33">
        <v>1515905900</v>
      </c>
    </row>
    <row r="68" spans="1:7" ht="15.75" hidden="1" customHeight="1" x14ac:dyDescent="0.25">
      <c r="A68" s="4" t="s">
        <v>1155</v>
      </c>
      <c r="B68" t="s">
        <v>1</v>
      </c>
      <c r="C68" s="2" t="s">
        <v>441</v>
      </c>
      <c r="D68" s="29" t="s">
        <v>61</v>
      </c>
      <c r="E68" s="1" t="str">
        <f t="shared" si="1"/>
        <v>1.6.14 - Sêmea de arroz</v>
      </c>
      <c r="F68" s="2"/>
      <c r="G68" s="33" t="s">
        <v>1266</v>
      </c>
    </row>
    <row r="69" spans="1:7" ht="30" hidden="1" x14ac:dyDescent="0.25">
      <c r="A69" s="4" t="s">
        <v>1155</v>
      </c>
      <c r="B69" t="s">
        <v>1</v>
      </c>
      <c r="C69" s="2" t="s">
        <v>442</v>
      </c>
      <c r="D69" s="29" t="s">
        <v>62</v>
      </c>
      <c r="E69" s="1" t="str">
        <f t="shared" si="1"/>
        <v>1.6.15 - Sêmea de arroz com carbonato de cálcio</v>
      </c>
      <c r="F69" s="2"/>
      <c r="G69" s="33">
        <v>2302400800</v>
      </c>
    </row>
    <row r="70" spans="1:7" hidden="1" x14ac:dyDescent="0.25">
      <c r="A70" s="4" t="s">
        <v>1155</v>
      </c>
      <c r="B70" t="s">
        <v>1</v>
      </c>
      <c r="C70" s="13" t="s">
        <v>1161</v>
      </c>
      <c r="D70" s="32" t="s">
        <v>1162</v>
      </c>
      <c r="E70" s="1" t="str">
        <f t="shared" si="1"/>
        <v>1.6.16 - Arroz</v>
      </c>
      <c r="F70" s="9"/>
      <c r="G70" s="16">
        <v>1006000000</v>
      </c>
    </row>
    <row r="71" spans="1:7" hidden="1" x14ac:dyDescent="0.25">
      <c r="A71" s="4" t="s">
        <v>1155</v>
      </c>
      <c r="B71" t="s">
        <v>1</v>
      </c>
      <c r="C71" s="2" t="s">
        <v>443</v>
      </c>
      <c r="D71" s="29" t="s">
        <v>63</v>
      </c>
      <c r="E71" s="1" t="str">
        <f t="shared" si="1"/>
        <v>1.6.17 - Gérmen de arroz</v>
      </c>
      <c r="F71" s="2"/>
      <c r="G71" s="16">
        <v>1104309000</v>
      </c>
    </row>
    <row r="72" spans="1:7" ht="30" hidden="1" x14ac:dyDescent="0.25">
      <c r="A72" s="4" t="s">
        <v>1155</v>
      </c>
      <c r="B72" t="s">
        <v>1</v>
      </c>
      <c r="C72" s="2" t="s">
        <v>444</v>
      </c>
      <c r="D72" s="29" t="s">
        <v>64</v>
      </c>
      <c r="E72" s="1" t="str">
        <f t="shared" si="1"/>
        <v>1.6.18 - Bagaço de gérmen de arroz por pressão</v>
      </c>
      <c r="F72" s="2"/>
      <c r="G72" s="16">
        <v>2306909000</v>
      </c>
    </row>
    <row r="73" spans="1:7" hidden="1" x14ac:dyDescent="0.25">
      <c r="A73" s="4" t="s">
        <v>1155</v>
      </c>
      <c r="B73" t="s">
        <v>1</v>
      </c>
      <c r="C73" s="1" t="s">
        <v>445</v>
      </c>
      <c r="D73" s="22" t="s">
        <v>65</v>
      </c>
      <c r="E73" s="1" t="str">
        <f t="shared" si="1"/>
        <v>1.6.20 - Proteína de arroz</v>
      </c>
      <c r="F73" s="1"/>
      <c r="G73" s="16">
        <v>3504009000</v>
      </c>
    </row>
    <row r="74" spans="1:7" ht="30" hidden="1" x14ac:dyDescent="0.25">
      <c r="A74" s="4" t="s">
        <v>1155</v>
      </c>
      <c r="B74" t="s">
        <v>1</v>
      </c>
      <c r="C74" s="1" t="s">
        <v>446</v>
      </c>
      <c r="D74" s="45" t="s">
        <v>66</v>
      </c>
      <c r="E74" s="1" t="str">
        <f t="shared" si="1"/>
        <v>1.6.21 - Alimento líquido para animais de arroz</v>
      </c>
      <c r="F74" s="1"/>
    </row>
    <row r="75" spans="1:7" hidden="1" x14ac:dyDescent="0.25">
      <c r="A75" s="4" t="s">
        <v>1155</v>
      </c>
      <c r="B75" t="s">
        <v>1</v>
      </c>
      <c r="C75" s="1" t="s">
        <v>447</v>
      </c>
      <c r="D75" s="22" t="s">
        <v>67</v>
      </c>
      <c r="E75" s="1" t="str">
        <f t="shared" si="1"/>
        <v>1.6.22 - Arroz, expandido</v>
      </c>
      <c r="F75" s="1"/>
      <c r="G75" s="16">
        <v>1904103000</v>
      </c>
    </row>
    <row r="76" spans="1:7" hidden="1" x14ac:dyDescent="0.25">
      <c r="A76" s="4" t="s">
        <v>1155</v>
      </c>
      <c r="B76" t="s">
        <v>1</v>
      </c>
      <c r="C76" s="1" t="s">
        <v>448</v>
      </c>
      <c r="D76" s="45" t="s">
        <v>68</v>
      </c>
      <c r="E76" s="1" t="str">
        <f t="shared" si="1"/>
        <v>1.6.23 - Arroz fermentado</v>
      </c>
      <c r="F76" s="1"/>
      <c r="G76" s="16"/>
    </row>
    <row r="77" spans="1:7" ht="30" hidden="1" x14ac:dyDescent="0.25">
      <c r="A77" s="4" t="s">
        <v>1155</v>
      </c>
      <c r="B77" t="s">
        <v>1</v>
      </c>
      <c r="C77" s="1" t="s">
        <v>449</v>
      </c>
      <c r="D77" s="22" t="s">
        <v>69</v>
      </c>
      <c r="E77" s="1" t="str">
        <f t="shared" si="1"/>
        <v>1.6.24 - Arroz deformado, moído/Arroz gessado, moído</v>
      </c>
      <c r="F77" s="1"/>
      <c r="G77" s="16">
        <v>1104298900</v>
      </c>
    </row>
    <row r="78" spans="1:7" hidden="1" x14ac:dyDescent="0.25">
      <c r="A78" s="4" t="s">
        <v>1155</v>
      </c>
      <c r="B78" t="s">
        <v>1</v>
      </c>
      <c r="C78" s="1" t="s">
        <v>450</v>
      </c>
      <c r="D78" s="22" t="s">
        <v>70</v>
      </c>
      <c r="E78" s="1" t="str">
        <f t="shared" si="1"/>
        <v>1.6.25 - Arroz imaturo, moído</v>
      </c>
      <c r="F78" s="1"/>
      <c r="G78" s="16">
        <v>1104298900</v>
      </c>
    </row>
    <row r="79" spans="1:7" hidden="1" x14ac:dyDescent="0.25">
      <c r="A79" s="4" t="s">
        <v>1155</v>
      </c>
      <c r="B79" t="s">
        <v>1</v>
      </c>
      <c r="C79" s="1" t="s">
        <v>451</v>
      </c>
      <c r="D79" s="30" t="s">
        <v>71</v>
      </c>
      <c r="E79" s="1" t="str">
        <f t="shared" si="1"/>
        <v>1.7.1 - Centeio</v>
      </c>
      <c r="F79" s="1"/>
      <c r="G79" s="16">
        <v>1002900000</v>
      </c>
    </row>
    <row r="80" spans="1:7" hidden="1" x14ac:dyDescent="0.25">
      <c r="A80" s="4" t="s">
        <v>1155</v>
      </c>
      <c r="B80" t="s">
        <v>1</v>
      </c>
      <c r="C80" s="2" t="s">
        <v>452</v>
      </c>
      <c r="D80" s="29" t="s">
        <v>72</v>
      </c>
      <c r="E80" s="1" t="str">
        <f t="shared" si="1"/>
        <v>1.7.2 - Sêmea de centeio</v>
      </c>
      <c r="F80" s="2"/>
      <c r="G80" s="33" t="s">
        <v>1267</v>
      </c>
    </row>
    <row r="81" spans="1:8" hidden="1" x14ac:dyDescent="0.25">
      <c r="A81" s="4" t="s">
        <v>1155</v>
      </c>
      <c r="B81" t="s">
        <v>1</v>
      </c>
      <c r="C81" s="2" t="s">
        <v>453</v>
      </c>
      <c r="D81" s="29" t="s">
        <v>1225</v>
      </c>
      <c r="E81" s="1" t="str">
        <f t="shared" si="1"/>
        <v>1.7.3 - Farinha de sêmea de centeio</v>
      </c>
      <c r="F81" s="2"/>
      <c r="G81" s="16">
        <v>1102907000</v>
      </c>
    </row>
    <row r="82" spans="1:8" hidden="1" x14ac:dyDescent="0.25">
      <c r="A82" s="4" t="s">
        <v>1155</v>
      </c>
      <c r="B82" t="s">
        <v>1</v>
      </c>
      <c r="C82" s="2" t="s">
        <v>454</v>
      </c>
      <c r="D82" s="29" t="s">
        <v>73</v>
      </c>
      <c r="E82" s="1" t="str">
        <f t="shared" si="1"/>
        <v>1.7.4 - Sêmea grosseira de centeio</v>
      </c>
      <c r="F82" s="2"/>
      <c r="G82" s="33" t="s">
        <v>1267</v>
      </c>
    </row>
    <row r="83" spans="1:8" hidden="1" x14ac:dyDescent="0.25">
      <c r="A83" s="4" t="s">
        <v>1155</v>
      </c>
      <c r="B83" t="s">
        <v>1</v>
      </c>
      <c r="C83" s="1" t="s">
        <v>455</v>
      </c>
      <c r="D83" s="22" t="s">
        <v>74</v>
      </c>
      <c r="E83" s="1" t="str">
        <f t="shared" si="1"/>
        <v>1.8.1 - Sorgo; [Milo]</v>
      </c>
      <c r="F83" s="1"/>
      <c r="G83" s="16">
        <v>1007900000</v>
      </c>
    </row>
    <row r="84" spans="1:8" hidden="1" x14ac:dyDescent="0.25">
      <c r="A84" s="4" t="s">
        <v>1155</v>
      </c>
      <c r="B84" t="s">
        <v>1</v>
      </c>
      <c r="C84" s="1" t="s">
        <v>456</v>
      </c>
      <c r="D84" s="22" t="s">
        <v>75</v>
      </c>
      <c r="E84" s="1" t="str">
        <f t="shared" si="1"/>
        <v>1.8.2 - Sorgo branco</v>
      </c>
      <c r="F84" s="1"/>
      <c r="G84" s="33">
        <v>1008900000</v>
      </c>
    </row>
    <row r="85" spans="1:8" hidden="1" x14ac:dyDescent="0.25">
      <c r="A85" s="4" t="s">
        <v>1155</v>
      </c>
      <c r="B85" t="s">
        <v>1</v>
      </c>
      <c r="C85" s="1" t="s">
        <v>457</v>
      </c>
      <c r="D85" s="22" t="s">
        <v>76</v>
      </c>
      <c r="E85" s="1" t="str">
        <f t="shared" si="1"/>
        <v>1.8.3 - Glúten feed de sorgo</v>
      </c>
      <c r="F85" s="1"/>
      <c r="G85" s="16">
        <v>2303109000</v>
      </c>
    </row>
    <row r="86" spans="1:8" ht="14.45" hidden="1" customHeight="1" x14ac:dyDescent="0.25">
      <c r="A86" s="4" t="s">
        <v>1155</v>
      </c>
      <c r="B86" t="s">
        <v>1</v>
      </c>
      <c r="C86" s="1" t="s">
        <v>458</v>
      </c>
      <c r="D86" s="22" t="s">
        <v>77</v>
      </c>
      <c r="E86" s="1" t="str">
        <f t="shared" si="1"/>
        <v>1.9.1 - Espelta</v>
      </c>
      <c r="F86" s="1"/>
      <c r="G86" s="18">
        <v>1001990060</v>
      </c>
      <c r="H86" s="15"/>
    </row>
    <row r="87" spans="1:8" hidden="1" x14ac:dyDescent="0.25">
      <c r="A87" s="4" t="s">
        <v>1155</v>
      </c>
      <c r="B87" t="s">
        <v>1</v>
      </c>
      <c r="C87" s="1" t="s">
        <v>459</v>
      </c>
      <c r="D87" s="22" t="s">
        <v>78</v>
      </c>
      <c r="E87" s="1" t="str">
        <f t="shared" si="1"/>
        <v>1.9.2 - Sêmea grosseira de espelta</v>
      </c>
      <c r="F87" s="1"/>
      <c r="G87" s="33" t="s">
        <v>1267</v>
      </c>
    </row>
    <row r="88" spans="1:8" hidden="1" x14ac:dyDescent="0.25">
      <c r="A88" s="4" t="s">
        <v>1155</v>
      </c>
      <c r="B88" t="s">
        <v>1</v>
      </c>
      <c r="C88" s="1" t="s">
        <v>460</v>
      </c>
      <c r="D88" s="22" t="s">
        <v>79</v>
      </c>
      <c r="E88" s="1" t="str">
        <f t="shared" si="1"/>
        <v>1.9.3 - Casca de espelta</v>
      </c>
      <c r="F88" s="1"/>
      <c r="G88" s="16">
        <v>2302400000</v>
      </c>
    </row>
    <row r="89" spans="1:8" hidden="1" x14ac:dyDescent="0.25">
      <c r="A89" s="4" t="s">
        <v>1155</v>
      </c>
      <c r="B89" t="s">
        <v>1</v>
      </c>
      <c r="C89" s="2" t="s">
        <v>461</v>
      </c>
      <c r="D89" s="29" t="s">
        <v>80</v>
      </c>
      <c r="E89" s="1" t="str">
        <f t="shared" si="1"/>
        <v>1.9.4 - Sêmea de espelta</v>
      </c>
      <c r="F89" s="2"/>
      <c r="G89" s="33" t="s">
        <v>1267</v>
      </c>
    </row>
    <row r="90" spans="1:8" hidden="1" x14ac:dyDescent="0.25">
      <c r="A90" s="4" t="s">
        <v>1155</v>
      </c>
      <c r="B90" t="s">
        <v>1</v>
      </c>
      <c r="C90" s="1" t="s">
        <v>462</v>
      </c>
      <c r="D90" s="22" t="s">
        <v>81</v>
      </c>
      <c r="E90" s="1" t="str">
        <f t="shared" si="1"/>
        <v>1.10.1 - Triticale</v>
      </c>
      <c r="F90" s="1"/>
      <c r="G90" s="16">
        <v>1008600000</v>
      </c>
    </row>
    <row r="91" spans="1:8" hidden="1" x14ac:dyDescent="0.25">
      <c r="A91" s="4" t="s">
        <v>1155</v>
      </c>
      <c r="B91" t="s">
        <v>1</v>
      </c>
      <c r="C91" s="1" t="s">
        <v>463</v>
      </c>
      <c r="D91" s="22" t="s">
        <v>82</v>
      </c>
      <c r="E91" s="1" t="str">
        <f t="shared" si="1"/>
        <v>1.11.1 - Trigo</v>
      </c>
      <c r="F91" s="1"/>
      <c r="G91" s="17" t="s">
        <v>1260</v>
      </c>
    </row>
    <row r="92" spans="1:8" hidden="1" x14ac:dyDescent="0.25">
      <c r="A92" s="4" t="s">
        <v>1155</v>
      </c>
      <c r="B92" t="s">
        <v>1</v>
      </c>
      <c r="C92" s="1" t="s">
        <v>464</v>
      </c>
      <c r="D92" s="22" t="s">
        <v>83</v>
      </c>
      <c r="E92" s="1" t="str">
        <f t="shared" si="1"/>
        <v>1.11.2 - Radículas de trigo</v>
      </c>
      <c r="F92" s="1"/>
      <c r="G92" s="16">
        <v>2302309000</v>
      </c>
    </row>
    <row r="93" spans="1:8" hidden="1" x14ac:dyDescent="0.25">
      <c r="A93" s="4" t="s">
        <v>1155</v>
      </c>
      <c r="B93" t="s">
        <v>1</v>
      </c>
      <c r="C93" s="1" t="s">
        <v>465</v>
      </c>
      <c r="D93" s="22" t="s">
        <v>84</v>
      </c>
      <c r="E93" s="1" t="str">
        <f t="shared" si="1"/>
        <v>1.11.3 - Trigo pré-gelatinizado</v>
      </c>
      <c r="F93" s="1"/>
      <c r="G93" s="16">
        <v>1904109000</v>
      </c>
    </row>
    <row r="94" spans="1:8" hidden="1" x14ac:dyDescent="0.25">
      <c r="A94" s="4" t="s">
        <v>1155</v>
      </c>
      <c r="B94" t="s">
        <v>1</v>
      </c>
      <c r="C94" s="2" t="s">
        <v>466</v>
      </c>
      <c r="D94" s="29" t="s">
        <v>85</v>
      </c>
      <c r="E94" s="1" t="str">
        <f t="shared" si="1"/>
        <v>1.11.4 - Sêmea de trigo</v>
      </c>
      <c r="F94" s="2"/>
      <c r="G94" s="33" t="s">
        <v>1265</v>
      </c>
    </row>
    <row r="95" spans="1:8" hidden="1" x14ac:dyDescent="0.25">
      <c r="A95" s="4" t="s">
        <v>1155</v>
      </c>
      <c r="B95" t="s">
        <v>1</v>
      </c>
      <c r="C95" s="2" t="s">
        <v>467</v>
      </c>
      <c r="D95" s="29" t="s">
        <v>86</v>
      </c>
      <c r="E95" s="1" t="str">
        <f t="shared" si="1"/>
        <v>1.11.5 - Flocos de trigo</v>
      </c>
      <c r="F95" s="2"/>
      <c r="G95" s="16">
        <v>1104191000</v>
      </c>
    </row>
    <row r="96" spans="1:8" hidden="1" x14ac:dyDescent="0.25">
      <c r="A96" s="4" t="s">
        <v>1155</v>
      </c>
      <c r="B96" t="s">
        <v>1</v>
      </c>
      <c r="C96" s="1" t="s">
        <v>468</v>
      </c>
      <c r="D96" s="22" t="s">
        <v>1226</v>
      </c>
      <c r="E96" s="1" t="str">
        <f t="shared" si="1"/>
        <v>1.11.6 - Farinha de sêmea de trigo</v>
      </c>
      <c r="F96" s="1"/>
      <c r="G96" s="16">
        <v>1101001100</v>
      </c>
    </row>
    <row r="97" spans="1:7" hidden="1" x14ac:dyDescent="0.25">
      <c r="A97" s="4" t="s">
        <v>1155</v>
      </c>
      <c r="B97" t="s">
        <v>1</v>
      </c>
      <c r="C97" s="1" t="s">
        <v>469</v>
      </c>
      <c r="D97" s="31" t="s">
        <v>87</v>
      </c>
      <c r="E97" s="1" t="str">
        <f t="shared" si="1"/>
        <v>1.11.7 - Sêmea grosseira de trigo</v>
      </c>
      <c r="G97" s="33" t="s">
        <v>1265</v>
      </c>
    </row>
    <row r="98" spans="1:7" ht="30" hidden="1" x14ac:dyDescent="0.25">
      <c r="A98" s="4" t="s">
        <v>1155</v>
      </c>
      <c r="B98" t="s">
        <v>1</v>
      </c>
      <c r="C98" s="2" t="s">
        <v>470</v>
      </c>
      <c r="D98" s="32" t="s">
        <v>88</v>
      </c>
      <c r="E98" s="1" t="str">
        <f t="shared" si="1"/>
        <v>1.11.8 - Partículas de trigo maltado e fermentado</v>
      </c>
      <c r="F98" s="2"/>
      <c r="G98" s="16">
        <v>1107101900</v>
      </c>
    </row>
    <row r="99" spans="1:7" hidden="1" x14ac:dyDescent="0.25">
      <c r="A99" s="4" t="s">
        <v>1155</v>
      </c>
      <c r="B99" t="s">
        <v>1</v>
      </c>
      <c r="C99" s="2" t="s">
        <v>471</v>
      </c>
      <c r="D99" s="29" t="s">
        <v>89</v>
      </c>
      <c r="E99" s="1" t="str">
        <f t="shared" si="1"/>
        <v>1.11.10 - Fibra de trigo</v>
      </c>
      <c r="F99" s="2"/>
      <c r="G99" s="16">
        <v>2302400000</v>
      </c>
    </row>
    <row r="100" spans="1:7" hidden="1" x14ac:dyDescent="0.25">
      <c r="A100" s="4" t="s">
        <v>1155</v>
      </c>
      <c r="B100" t="s">
        <v>1</v>
      </c>
      <c r="C100" s="2" t="s">
        <v>472</v>
      </c>
      <c r="D100" s="29" t="s">
        <v>90</v>
      </c>
      <c r="E100" s="1" t="str">
        <f t="shared" si="1"/>
        <v>1.11.11 - Gérmen de trigo</v>
      </c>
      <c r="F100" s="2"/>
      <c r="G100" s="16">
        <v>1104301000</v>
      </c>
    </row>
    <row r="101" spans="1:7" hidden="1" x14ac:dyDescent="0.25">
      <c r="A101" s="4" t="s">
        <v>1155</v>
      </c>
      <c r="B101" t="s">
        <v>1</v>
      </c>
      <c r="C101" s="2" t="s">
        <v>473</v>
      </c>
      <c r="D101" s="29" t="s">
        <v>91</v>
      </c>
      <c r="E101" s="1" t="str">
        <f t="shared" si="1"/>
        <v>1.11.12 - Gérmen de trigo fermentado</v>
      </c>
      <c r="F101" s="2"/>
      <c r="G101" s="16">
        <v>1104301000</v>
      </c>
    </row>
    <row r="102" spans="1:7" ht="30" hidden="1" x14ac:dyDescent="0.25">
      <c r="A102" s="4" t="s">
        <v>1155</v>
      </c>
      <c r="B102" t="s">
        <v>1</v>
      </c>
      <c r="C102" s="1" t="s">
        <v>474</v>
      </c>
      <c r="D102" s="22" t="s">
        <v>92</v>
      </c>
      <c r="E102" s="1" t="str">
        <f t="shared" si="1"/>
        <v>1.11.13 - Bagaço de gérmen de trigo por pressão</v>
      </c>
      <c r="F102" s="1"/>
      <c r="G102" s="16">
        <v>2306909000</v>
      </c>
    </row>
    <row r="103" spans="1:7" hidden="1" x14ac:dyDescent="0.25">
      <c r="A103" s="4" t="s">
        <v>1155</v>
      </c>
      <c r="B103" t="s">
        <v>1</v>
      </c>
      <c r="C103" s="1" t="s">
        <v>475</v>
      </c>
      <c r="D103" s="22" t="s">
        <v>93</v>
      </c>
      <c r="E103" s="1" t="str">
        <f t="shared" si="1"/>
        <v>1.11.15 - Proteína de trigo</v>
      </c>
      <c r="F103" s="1"/>
      <c r="G103" s="16">
        <v>3504009000</v>
      </c>
    </row>
    <row r="104" spans="1:7" hidden="1" x14ac:dyDescent="0.25">
      <c r="A104" s="4" t="s">
        <v>1155</v>
      </c>
      <c r="B104" t="s">
        <v>1</v>
      </c>
      <c r="C104" s="2" t="s">
        <v>476</v>
      </c>
      <c r="D104" s="29" t="s">
        <v>94</v>
      </c>
      <c r="E104" s="1" t="str">
        <f t="shared" si="1"/>
        <v>1.11.16 - Glúten feed de trigo</v>
      </c>
      <c r="F104" s="2"/>
      <c r="G104" s="16">
        <v>2303109000</v>
      </c>
    </row>
    <row r="105" spans="1:7" hidden="1" x14ac:dyDescent="0.25">
      <c r="A105" s="4" t="s">
        <v>1155</v>
      </c>
      <c r="B105" t="s">
        <v>1</v>
      </c>
      <c r="C105" s="1" t="s">
        <v>477</v>
      </c>
      <c r="D105" s="22" t="s">
        <v>95</v>
      </c>
      <c r="E105" s="1" t="str">
        <f t="shared" si="1"/>
        <v>1.11.18 - Glúten de trigo</v>
      </c>
      <c r="F105" s="1"/>
      <c r="G105" s="16">
        <v>2303109000</v>
      </c>
    </row>
    <row r="106" spans="1:7" hidden="1" x14ac:dyDescent="0.25">
      <c r="A106" s="4" t="s">
        <v>1155</v>
      </c>
      <c r="B106" t="s">
        <v>1</v>
      </c>
      <c r="C106" s="2" t="s">
        <v>478</v>
      </c>
      <c r="D106" s="29" t="s">
        <v>96</v>
      </c>
      <c r="E106" s="1" t="str">
        <f t="shared" si="1"/>
        <v>1.11.19 - Amido líquido de trigo</v>
      </c>
      <c r="F106" s="2"/>
      <c r="G106" s="16">
        <v>1108110000</v>
      </c>
    </row>
    <row r="107" spans="1:7" ht="30" hidden="1" x14ac:dyDescent="0.25">
      <c r="A107" s="4" t="s">
        <v>1155</v>
      </c>
      <c r="B107" t="s">
        <v>1</v>
      </c>
      <c r="C107" s="2" t="s">
        <v>479</v>
      </c>
      <c r="D107" s="29" t="s">
        <v>97</v>
      </c>
      <c r="E107" s="1" t="str">
        <f t="shared" si="1"/>
        <v>1.11.20 - Amido de trigo contendo proteína parcialmente desaçucarado</v>
      </c>
      <c r="F107" s="2"/>
      <c r="G107" s="16">
        <v>1108110000</v>
      </c>
    </row>
    <row r="108" spans="1:7" hidden="1" x14ac:dyDescent="0.25">
      <c r="A108" s="4" t="s">
        <v>1155</v>
      </c>
      <c r="B108" t="s">
        <v>1</v>
      </c>
      <c r="C108" s="2" t="s">
        <v>480</v>
      </c>
      <c r="D108" s="52" t="s">
        <v>98</v>
      </c>
      <c r="E108" s="1" t="str">
        <f t="shared" si="1"/>
        <v>1.11.21 - Solúveis de trigo</v>
      </c>
      <c r="F108" s="2"/>
    </row>
    <row r="109" spans="1:7" hidden="1" x14ac:dyDescent="0.25">
      <c r="A109" s="4" t="s">
        <v>1155</v>
      </c>
      <c r="B109" t="s">
        <v>1</v>
      </c>
      <c r="C109" s="2" t="s">
        <v>481</v>
      </c>
      <c r="D109" s="52" t="s">
        <v>99</v>
      </c>
      <c r="E109" s="1" t="str">
        <f t="shared" si="1"/>
        <v>1.11.22 - Concentrado de levedura de trigo</v>
      </c>
      <c r="F109" s="2"/>
    </row>
    <row r="110" spans="1:7" ht="30" hidden="1" x14ac:dyDescent="0.25">
      <c r="A110" s="4" t="s">
        <v>1155</v>
      </c>
      <c r="B110" t="s">
        <v>1</v>
      </c>
      <c r="C110" s="1" t="s">
        <v>482</v>
      </c>
      <c r="D110" s="22" t="s">
        <v>100</v>
      </c>
      <c r="E110" s="1" t="str">
        <f t="shared" si="1"/>
        <v>1.11.23 - Resíduos da crivagem do trigo para maltagem</v>
      </c>
      <c r="F110" s="1"/>
      <c r="G110" s="33" t="s">
        <v>1265</v>
      </c>
    </row>
    <row r="111" spans="1:7" hidden="1" x14ac:dyDescent="0.25">
      <c r="A111" s="4" t="s">
        <v>1155</v>
      </c>
      <c r="B111" t="s">
        <v>1</v>
      </c>
      <c r="C111" s="1" t="s">
        <v>483</v>
      </c>
      <c r="D111" s="22" t="s">
        <v>101</v>
      </c>
      <c r="E111" s="1" t="str">
        <f t="shared" si="1"/>
        <v>1.11.24 - Grão e finos de trigo para maltagem</v>
      </c>
      <c r="F111" s="1"/>
      <c r="G111" s="33" t="s">
        <v>1265</v>
      </c>
    </row>
    <row r="112" spans="1:7" hidden="1" x14ac:dyDescent="0.25">
      <c r="A112" s="4" t="s">
        <v>1155</v>
      </c>
      <c r="B112" t="s">
        <v>1</v>
      </c>
      <c r="C112" s="1" t="s">
        <v>484</v>
      </c>
      <c r="D112" s="22" t="s">
        <v>102</v>
      </c>
      <c r="E112" s="1" t="str">
        <f t="shared" si="1"/>
        <v>1.11.25 - Cascas de trigo para maltagem</v>
      </c>
      <c r="F112" s="1"/>
      <c r="G112" s="16">
        <v>2302400000</v>
      </c>
    </row>
    <row r="113" spans="1:7" hidden="1" x14ac:dyDescent="0.25">
      <c r="A113" s="4" t="s">
        <v>1155</v>
      </c>
      <c r="B113" t="s">
        <v>1</v>
      </c>
      <c r="C113" s="1" t="s">
        <v>1289</v>
      </c>
      <c r="D113" s="22" t="s">
        <v>1290</v>
      </c>
      <c r="E113" s="1" t="str">
        <f t="shared" si="1"/>
        <v>1.11.26 - Aleurona de trigo</v>
      </c>
      <c r="F113" s="1"/>
      <c r="G113" s="16"/>
    </row>
    <row r="114" spans="1:7" ht="15" hidden="1" customHeight="1" x14ac:dyDescent="0.25">
      <c r="A114" s="4" t="s">
        <v>1155</v>
      </c>
      <c r="B114" t="s">
        <v>1</v>
      </c>
      <c r="C114" s="2" t="s">
        <v>485</v>
      </c>
      <c r="D114" s="31" t="s">
        <v>103</v>
      </c>
      <c r="E114" s="1" t="str">
        <f t="shared" si="1"/>
        <v>1.12.2 - Farinha de grãos</v>
      </c>
      <c r="G114" s="16">
        <v>1102909000</v>
      </c>
    </row>
    <row r="115" spans="1:7" hidden="1" x14ac:dyDescent="0.25">
      <c r="A115" s="4" t="s">
        <v>1155</v>
      </c>
      <c r="B115" t="s">
        <v>1</v>
      </c>
      <c r="C115" s="1" t="s">
        <v>486</v>
      </c>
      <c r="D115" s="31" t="s">
        <v>104</v>
      </c>
      <c r="E115" s="1" t="str">
        <f t="shared" si="1"/>
        <v>1.12.3 - Concentrado de proteína de grãos</v>
      </c>
      <c r="G115" s="16">
        <v>3504009000</v>
      </c>
    </row>
    <row r="116" spans="1:7" ht="30" hidden="1" x14ac:dyDescent="0.25">
      <c r="A116" s="4" t="s">
        <v>1155</v>
      </c>
      <c r="B116" t="s">
        <v>1</v>
      </c>
      <c r="C116" s="1" t="s">
        <v>487</v>
      </c>
      <c r="D116" s="31" t="s">
        <v>105</v>
      </c>
      <c r="E116" s="1" t="str">
        <f t="shared" si="1"/>
        <v>1.12.4 - Resíduos da crivagem dos grãos de cereais</v>
      </c>
      <c r="G116" s="33" t="s">
        <v>1267</v>
      </c>
    </row>
    <row r="117" spans="1:7" hidden="1" x14ac:dyDescent="0.25">
      <c r="A117" s="4" t="s">
        <v>1155</v>
      </c>
      <c r="B117" t="s">
        <v>1</v>
      </c>
      <c r="C117" s="2" t="s">
        <v>488</v>
      </c>
      <c r="D117" s="31" t="s">
        <v>106</v>
      </c>
      <c r="E117" s="1" t="str">
        <f t="shared" si="1"/>
        <v>1.12.5 - Gérmen de grãos</v>
      </c>
      <c r="G117" s="16">
        <v>1104309000</v>
      </c>
    </row>
    <row r="118" spans="1:7" ht="30" hidden="1" x14ac:dyDescent="0.25">
      <c r="A118" s="4" t="s">
        <v>1155</v>
      </c>
      <c r="B118" t="s">
        <v>1</v>
      </c>
      <c r="C118" s="2" t="s">
        <v>489</v>
      </c>
      <c r="D118" s="31" t="s">
        <v>107</v>
      </c>
      <c r="E118" s="1" t="str">
        <f t="shared" si="1"/>
        <v>1.12.6 - Xarope de água de maceração dos grãos</v>
      </c>
      <c r="G118" s="16">
        <v>2303300000</v>
      </c>
    </row>
    <row r="119" spans="1:7" ht="30" hidden="1" x14ac:dyDescent="0.25">
      <c r="A119" s="4" t="s">
        <v>1155</v>
      </c>
      <c r="B119" t="s">
        <v>1</v>
      </c>
      <c r="C119" s="2" t="s">
        <v>490</v>
      </c>
      <c r="D119" s="31" t="s">
        <v>108</v>
      </c>
      <c r="E119" s="1" t="str">
        <f t="shared" si="1"/>
        <v>1.12.7 - Resíduos húmidos da indústria da destilação</v>
      </c>
      <c r="G119" s="16">
        <v>2303300000</v>
      </c>
    </row>
    <row r="120" spans="1:7" ht="30" hidden="1" x14ac:dyDescent="0.25">
      <c r="A120" s="4" t="s">
        <v>1155</v>
      </c>
      <c r="B120" t="s">
        <v>1</v>
      </c>
      <c r="C120" s="2" t="s">
        <v>491</v>
      </c>
      <c r="D120" s="31" t="s">
        <v>109</v>
      </c>
      <c r="E120" s="1" t="str">
        <f t="shared" si="1"/>
        <v>1.12.8 - Solúveis concentrados da indústria de destilação</v>
      </c>
      <c r="G120" s="16">
        <v>2303300000</v>
      </c>
    </row>
    <row r="121" spans="1:7" ht="30" hidden="1" x14ac:dyDescent="0.25">
      <c r="A121" s="4" t="s">
        <v>1155</v>
      </c>
      <c r="B121" t="s">
        <v>1</v>
      </c>
      <c r="C121" s="2" t="s">
        <v>492</v>
      </c>
      <c r="D121" s="31" t="s">
        <v>110</v>
      </c>
      <c r="E121" s="1" t="str">
        <f t="shared" si="1"/>
        <v>1.12.9 - «Drèches» e solúveis da indústria de destilação</v>
      </c>
      <c r="G121" s="16">
        <v>2303300000</v>
      </c>
    </row>
    <row r="122" spans="1:7" ht="30" hidden="1" x14ac:dyDescent="0.25">
      <c r="A122" s="4" t="s">
        <v>1155</v>
      </c>
      <c r="B122" t="s">
        <v>1</v>
      </c>
      <c r="C122" s="1" t="s">
        <v>493</v>
      </c>
      <c r="D122" s="22" t="s">
        <v>1227</v>
      </c>
      <c r="E122" s="1" t="str">
        <f t="shared" si="1"/>
        <v>1.12.10 - «Drèches» secos da indústria de destilação</v>
      </c>
      <c r="F122" s="1"/>
      <c r="G122" s="16">
        <v>2303300000</v>
      </c>
    </row>
    <row r="123" spans="1:7" ht="15" hidden="1" customHeight="1" x14ac:dyDescent="0.25">
      <c r="A123" s="4" t="s">
        <v>1155</v>
      </c>
      <c r="B123" t="s">
        <v>1</v>
      </c>
      <c r="C123" s="1" t="s">
        <v>494</v>
      </c>
      <c r="D123" s="22" t="s">
        <v>1149</v>
      </c>
      <c r="E123" s="1" t="str">
        <f t="shared" si="1"/>
        <v>1.12.11 - «Drèches» escuros da indústria de destilação; [«Drèches» secos e solúveis da indústria de destilação]</v>
      </c>
      <c r="F123" s="1"/>
      <c r="G123" s="16">
        <v>2303300000</v>
      </c>
    </row>
    <row r="124" spans="1:7" ht="30" hidden="1" x14ac:dyDescent="0.25">
      <c r="A124" s="4" t="s">
        <v>1155</v>
      </c>
      <c r="B124" t="s">
        <v>1</v>
      </c>
      <c r="C124" s="2" t="s">
        <v>495</v>
      </c>
      <c r="D124" s="31" t="s">
        <v>111</v>
      </c>
      <c r="E124" s="1" t="str">
        <f t="shared" si="1"/>
        <v>1.12.12 - Resíduos de cereais do fabrico de cerveja</v>
      </c>
      <c r="G124" s="16">
        <v>2303300000</v>
      </c>
    </row>
    <row r="125" spans="1:7" hidden="1" x14ac:dyDescent="0.25">
      <c r="A125" s="4" t="s">
        <v>1155</v>
      </c>
      <c r="B125" t="s">
        <v>1</v>
      </c>
      <c r="C125" s="2" t="s">
        <v>496</v>
      </c>
      <c r="D125" s="31" t="s">
        <v>112</v>
      </c>
      <c r="E125" s="1" t="str">
        <f t="shared" si="1"/>
        <v>1.12.13 - Borra</v>
      </c>
      <c r="G125" s="16">
        <v>2303300000</v>
      </c>
    </row>
    <row r="126" spans="1:7" hidden="1" x14ac:dyDescent="0.25">
      <c r="A126" s="4" t="s">
        <v>1155</v>
      </c>
      <c r="B126" t="s">
        <v>1</v>
      </c>
      <c r="C126" s="2" t="s">
        <v>497</v>
      </c>
      <c r="D126" s="29" t="s">
        <v>113</v>
      </c>
      <c r="E126" s="1" t="str">
        <f t="shared" si="1"/>
        <v>1.12.14 - Grãos do filtro de mosto</v>
      </c>
      <c r="F126" s="2"/>
      <c r="G126" s="16">
        <v>2303300000</v>
      </c>
    </row>
    <row r="127" spans="1:7" hidden="1" x14ac:dyDescent="0.25">
      <c r="A127" s="4" t="s">
        <v>1155</v>
      </c>
      <c r="B127" t="s">
        <v>1</v>
      </c>
      <c r="C127" s="1" t="s">
        <v>498</v>
      </c>
      <c r="D127" s="22" t="s">
        <v>114</v>
      </c>
      <c r="E127" s="1" t="str">
        <f t="shared" si="1"/>
        <v>1.12.15 - Rescaldo</v>
      </c>
      <c r="F127" s="1"/>
      <c r="G127" s="16">
        <v>2303300000</v>
      </c>
    </row>
    <row r="128" spans="1:7" ht="15.75" hidden="1" thickBot="1" x14ac:dyDescent="0.3">
      <c r="A128" s="4" t="s">
        <v>1155</v>
      </c>
      <c r="B128" t="s">
        <v>1</v>
      </c>
      <c r="C128" s="19" t="s">
        <v>499</v>
      </c>
      <c r="D128" s="35" t="s">
        <v>115</v>
      </c>
      <c r="E128" s="1" t="str">
        <f t="shared" si="1"/>
        <v>1.12.16 - Xarope de rescaldo</v>
      </c>
      <c r="F128" s="19"/>
      <c r="G128" s="27">
        <v>2303300000</v>
      </c>
    </row>
    <row r="129" spans="1:7" hidden="1" x14ac:dyDescent="0.25">
      <c r="A129" s="4" t="s">
        <v>1155</v>
      </c>
      <c r="B129" t="s">
        <v>116</v>
      </c>
      <c r="C129" s="2" t="s">
        <v>500</v>
      </c>
      <c r="D129" s="29" t="s">
        <v>117</v>
      </c>
      <c r="E129" s="1" t="str">
        <f t="shared" si="1"/>
        <v>2.1.1 - Bagaço de babaçu por pressão</v>
      </c>
      <c r="F129" s="2"/>
      <c r="G129" s="16">
        <v>2306900000</v>
      </c>
    </row>
    <row r="130" spans="1:7" hidden="1" x14ac:dyDescent="0.25">
      <c r="A130" s="4" t="s">
        <v>1155</v>
      </c>
      <c r="B130" t="s">
        <v>116</v>
      </c>
      <c r="C130" s="1" t="s">
        <v>501</v>
      </c>
      <c r="D130" s="22" t="s">
        <v>118</v>
      </c>
      <c r="E130" s="1" t="str">
        <f t="shared" si="1"/>
        <v>2.2.1 - Sementes de camelina</v>
      </c>
      <c r="F130" s="1"/>
      <c r="G130" s="16">
        <v>1208900000</v>
      </c>
    </row>
    <row r="131" spans="1:7" ht="15" hidden="1" customHeight="1" x14ac:dyDescent="0.25">
      <c r="A131" s="4" t="s">
        <v>1155</v>
      </c>
      <c r="B131" t="s">
        <v>116</v>
      </c>
      <c r="C131" s="2" t="s">
        <v>502</v>
      </c>
      <c r="D131" s="29" t="s">
        <v>119</v>
      </c>
      <c r="E131" s="1" t="str">
        <f t="shared" ref="E131:E194" si="2">_xlfn.CONCAT(C131," - ",D131)</f>
        <v>2.2.2 - Bagaço de camelina por pressão</v>
      </c>
      <c r="F131" s="2"/>
      <c r="G131" s="16">
        <v>2306900000</v>
      </c>
    </row>
    <row r="132" spans="1:7" hidden="1" x14ac:dyDescent="0.25">
      <c r="A132" s="4" t="s">
        <v>1155</v>
      </c>
      <c r="B132" t="s">
        <v>116</v>
      </c>
      <c r="C132" s="1" t="s">
        <v>503</v>
      </c>
      <c r="D132" s="22" t="s">
        <v>120</v>
      </c>
      <c r="E132" s="1" t="str">
        <f t="shared" si="2"/>
        <v>2.2.3 - Bagaço de camelina extratado</v>
      </c>
      <c r="F132" s="1"/>
      <c r="G132" s="16">
        <v>2306900000</v>
      </c>
    </row>
    <row r="133" spans="1:7" hidden="1" x14ac:dyDescent="0.25">
      <c r="A133" s="4" t="s">
        <v>1155</v>
      </c>
      <c r="B133" t="s">
        <v>116</v>
      </c>
      <c r="C133" s="1" t="s">
        <v>504</v>
      </c>
      <c r="D133" s="22" t="s">
        <v>121</v>
      </c>
      <c r="E133" s="1" t="str">
        <f t="shared" si="2"/>
        <v>2.3.1 - Cascas de cacau</v>
      </c>
      <c r="F133" s="1"/>
      <c r="G133" s="16">
        <v>1802000000</v>
      </c>
    </row>
    <row r="134" spans="1:7" hidden="1" x14ac:dyDescent="0.25">
      <c r="A134" s="4" t="s">
        <v>1155</v>
      </c>
      <c r="B134" t="s">
        <v>116</v>
      </c>
      <c r="C134" s="2" t="s">
        <v>505</v>
      </c>
      <c r="D134" s="29" t="s">
        <v>122</v>
      </c>
      <c r="E134" s="1" t="str">
        <f t="shared" si="2"/>
        <v>2.3.2 - Películas de cacau</v>
      </c>
      <c r="F134" s="2"/>
      <c r="G134" s="16">
        <v>1802000000</v>
      </c>
    </row>
    <row r="135" spans="1:7" ht="30" hidden="1" x14ac:dyDescent="0.25">
      <c r="A135" s="4" t="s">
        <v>1155</v>
      </c>
      <c r="B135" t="s">
        <v>116</v>
      </c>
      <c r="C135" s="2" t="s">
        <v>506</v>
      </c>
      <c r="D135" s="29" t="s">
        <v>123</v>
      </c>
      <c r="E135" s="1" t="str">
        <f t="shared" si="2"/>
        <v>2.3.3 - Bagaço de favas de cacau parcialmente decorticadas extratado</v>
      </c>
      <c r="F135" s="2"/>
      <c r="G135" s="16">
        <v>1802000000</v>
      </c>
    </row>
    <row r="136" spans="1:7" hidden="1" x14ac:dyDescent="0.25">
      <c r="A136" s="4" t="s">
        <v>1155</v>
      </c>
      <c r="B136" t="s">
        <v>116</v>
      </c>
      <c r="C136" s="2" t="s">
        <v>507</v>
      </c>
      <c r="D136" s="29" t="s">
        <v>124</v>
      </c>
      <c r="E136" s="1" t="str">
        <f t="shared" si="2"/>
        <v>2.4.1 - Bagaço de copra (coco) por pressão</v>
      </c>
      <c r="F136" s="2"/>
      <c r="G136" s="16">
        <v>2306500000</v>
      </c>
    </row>
    <row r="137" spans="1:7" ht="30" hidden="1" x14ac:dyDescent="0.25">
      <c r="A137" s="4" t="s">
        <v>1155</v>
      </c>
      <c r="B137" t="s">
        <v>116</v>
      </c>
      <c r="C137" s="2" t="s">
        <v>508</v>
      </c>
      <c r="D137" s="29" t="s">
        <v>125</v>
      </c>
      <c r="E137" s="1" t="str">
        <f t="shared" si="2"/>
        <v>2.4.2 - Bagaço de copra (coco) por pressão, hidrolisado</v>
      </c>
      <c r="F137" s="2"/>
      <c r="G137" s="16">
        <v>2306500000</v>
      </c>
    </row>
    <row r="138" spans="1:7" hidden="1" x14ac:dyDescent="0.25">
      <c r="A138" s="4" t="s">
        <v>1155</v>
      </c>
      <c r="B138" t="s">
        <v>116</v>
      </c>
      <c r="C138" s="1" t="s">
        <v>509</v>
      </c>
      <c r="D138" s="22" t="s">
        <v>126</v>
      </c>
      <c r="E138" s="1" t="str">
        <f t="shared" si="2"/>
        <v>2.4.3 - Bagaço de copra (coco) extratado</v>
      </c>
      <c r="F138" s="1"/>
      <c r="G138" s="16">
        <v>2306500000</v>
      </c>
    </row>
    <row r="139" spans="1:7" hidden="1" x14ac:dyDescent="0.25">
      <c r="A139" s="4" t="s">
        <v>1155</v>
      </c>
      <c r="B139" t="s">
        <v>116</v>
      </c>
      <c r="C139" s="1" t="s">
        <v>510</v>
      </c>
      <c r="D139" s="22" t="s">
        <v>127</v>
      </c>
      <c r="E139" s="1" t="str">
        <f t="shared" si="2"/>
        <v>2.5.1 - Sementes de algodão</v>
      </c>
      <c r="F139" s="1"/>
      <c r="G139" s="16">
        <v>1207290000</v>
      </c>
    </row>
    <row r="140" spans="1:7" ht="30" hidden="1" x14ac:dyDescent="0.25">
      <c r="A140" s="4" t="s">
        <v>1155</v>
      </c>
      <c r="B140" t="s">
        <v>116</v>
      </c>
      <c r="C140" s="2" t="s">
        <v>511</v>
      </c>
      <c r="D140" s="29" t="s">
        <v>128</v>
      </c>
      <c r="E140" s="1" t="str">
        <f t="shared" si="2"/>
        <v>2.5.2 - Bagaço de sementes de algodão parcialmente decorticadas extratado</v>
      </c>
      <c r="F140" s="2"/>
      <c r="G140" s="16">
        <v>2306100000</v>
      </c>
    </row>
    <row r="141" spans="1:7" ht="30" hidden="1" x14ac:dyDescent="0.25">
      <c r="A141" s="4" t="s">
        <v>1155</v>
      </c>
      <c r="B141" t="s">
        <v>116</v>
      </c>
      <c r="C141" s="2" t="s">
        <v>512</v>
      </c>
      <c r="D141" s="29" t="s">
        <v>129</v>
      </c>
      <c r="E141" s="1" t="str">
        <f t="shared" si="2"/>
        <v>2.5.3 - Bagaço de algodão, obtido por pressão</v>
      </c>
      <c r="F141" s="2"/>
      <c r="G141" s="16">
        <v>2306100000</v>
      </c>
    </row>
    <row r="142" spans="1:7" ht="30" hidden="1" x14ac:dyDescent="0.25">
      <c r="A142" s="4" t="s">
        <v>1155</v>
      </c>
      <c r="B142" t="s">
        <v>116</v>
      </c>
      <c r="C142" s="2" t="s">
        <v>513</v>
      </c>
      <c r="D142" s="29" t="s">
        <v>130</v>
      </c>
      <c r="E142" s="1" t="str">
        <f t="shared" si="2"/>
        <v>2.6.1 - Bagaço de amendoim parcialmente decorticado por pressão</v>
      </c>
      <c r="F142" s="2"/>
      <c r="G142" s="16">
        <v>2305000000</v>
      </c>
    </row>
    <row r="143" spans="1:7" ht="30" hidden="1" x14ac:dyDescent="0.25">
      <c r="A143" s="4" t="s">
        <v>1155</v>
      </c>
      <c r="B143" t="s">
        <v>116</v>
      </c>
      <c r="C143" s="2" t="s">
        <v>514</v>
      </c>
      <c r="D143" s="29" t="s">
        <v>131</v>
      </c>
      <c r="E143" s="1" t="str">
        <f t="shared" si="2"/>
        <v>2.6.2 - Bagaço de amendoim parcialmente decorticado extratado</v>
      </c>
      <c r="F143" s="2"/>
      <c r="G143" s="16">
        <v>2305000000</v>
      </c>
    </row>
    <row r="144" spans="1:7" ht="15" hidden="1" customHeight="1" x14ac:dyDescent="0.25">
      <c r="A144" s="4" t="s">
        <v>1155</v>
      </c>
      <c r="B144" t="s">
        <v>116</v>
      </c>
      <c r="C144" s="2" t="s">
        <v>515</v>
      </c>
      <c r="D144" s="29" t="s">
        <v>132</v>
      </c>
      <c r="E144" s="1" t="str">
        <f t="shared" si="2"/>
        <v>2.6.3 - Bagaço de amendoim decorticado por pressão</v>
      </c>
      <c r="F144" s="2"/>
      <c r="G144" s="16">
        <v>2305000000</v>
      </c>
    </row>
    <row r="145" spans="1:7" ht="30" hidden="1" x14ac:dyDescent="0.25">
      <c r="A145" s="4" t="s">
        <v>1155</v>
      </c>
      <c r="B145" t="s">
        <v>116</v>
      </c>
      <c r="C145" s="2" t="s">
        <v>516</v>
      </c>
      <c r="D145" s="29" t="s">
        <v>133</v>
      </c>
      <c r="E145" s="1" t="str">
        <f t="shared" si="2"/>
        <v>2.6.4 - Bagaço de amendoim decorticado extratado</v>
      </c>
      <c r="F145" s="2"/>
      <c r="G145" s="16">
        <v>2305000000</v>
      </c>
    </row>
    <row r="146" spans="1:7" hidden="1" x14ac:dyDescent="0.25">
      <c r="A146" s="4" t="s">
        <v>1155</v>
      </c>
      <c r="B146" t="s">
        <v>116</v>
      </c>
      <c r="C146" s="57" t="s">
        <v>1291</v>
      </c>
      <c r="D146" s="29" t="s">
        <v>1292</v>
      </c>
      <c r="E146" s="1" t="str">
        <f t="shared" si="2"/>
        <v>2.6.5 - Amendoins</v>
      </c>
      <c r="F146" s="2"/>
      <c r="G146" s="16"/>
    </row>
    <row r="147" spans="1:7" ht="30" hidden="1" x14ac:dyDescent="0.25">
      <c r="A147" s="4" t="s">
        <v>1155</v>
      </c>
      <c r="B147" t="s">
        <v>116</v>
      </c>
      <c r="C147" s="2" t="s">
        <v>517</v>
      </c>
      <c r="D147" s="29" t="s">
        <v>134</v>
      </c>
      <c r="E147" s="1" t="str">
        <f t="shared" si="2"/>
        <v>2.7.1 - Bagaço de sumaúma (capoque) por pressão</v>
      </c>
      <c r="F147" s="2"/>
      <c r="G147" s="16">
        <v>2306900000</v>
      </c>
    </row>
    <row r="148" spans="1:7" hidden="1" x14ac:dyDescent="0.25">
      <c r="A148" s="4" t="s">
        <v>1155</v>
      </c>
      <c r="B148" t="s">
        <v>116</v>
      </c>
      <c r="C148" s="1" t="s">
        <v>518</v>
      </c>
      <c r="D148" s="22" t="s">
        <v>135</v>
      </c>
      <c r="E148" s="1" t="str">
        <f t="shared" si="2"/>
        <v>2.8.1 - Sementes de linho</v>
      </c>
      <c r="F148" s="1"/>
      <c r="G148" s="16">
        <v>1204009000</v>
      </c>
    </row>
    <row r="149" spans="1:7" ht="30" hidden="1" x14ac:dyDescent="0.25">
      <c r="A149" s="4" t="s">
        <v>1155</v>
      </c>
      <c r="B149" t="s">
        <v>116</v>
      </c>
      <c r="C149" s="2" t="s">
        <v>519</v>
      </c>
      <c r="D149" s="29" t="s">
        <v>136</v>
      </c>
      <c r="E149" s="1" t="str">
        <f t="shared" si="2"/>
        <v>2.8.2 - Bagaço de sementes de linho por pressão</v>
      </c>
      <c r="F149" s="2"/>
      <c r="G149" s="16">
        <v>2306200000</v>
      </c>
    </row>
    <row r="150" spans="1:7" ht="30" hidden="1" x14ac:dyDescent="0.25">
      <c r="A150" s="4" t="s">
        <v>1155</v>
      </c>
      <c r="B150" t="s">
        <v>116</v>
      </c>
      <c r="C150" s="1" t="s">
        <v>520</v>
      </c>
      <c r="D150" s="22" t="s">
        <v>137</v>
      </c>
      <c r="E150" s="1" t="str">
        <f t="shared" si="2"/>
        <v>2.8.3 - Bagaço de sementes de linho extratado</v>
      </c>
      <c r="F150" s="1"/>
      <c r="G150" s="16">
        <v>2306200000</v>
      </c>
    </row>
    <row r="151" spans="1:7" ht="30" hidden="1" x14ac:dyDescent="0.25">
      <c r="A151" s="4" t="s">
        <v>1155</v>
      </c>
      <c r="B151" t="s">
        <v>116</v>
      </c>
      <c r="C151" s="2" t="s">
        <v>521</v>
      </c>
      <c r="D151" s="29" t="s">
        <v>138</v>
      </c>
      <c r="E151" s="1" t="str">
        <f t="shared" si="2"/>
        <v>2.8.4 - Forragem de bagaço de sementes de linho por pressão</v>
      </c>
      <c r="F151" s="2"/>
      <c r="G151" s="16">
        <v>2306200000</v>
      </c>
    </row>
    <row r="152" spans="1:7" ht="30" hidden="1" x14ac:dyDescent="0.25">
      <c r="A152" s="4" t="s">
        <v>1155</v>
      </c>
      <c r="B152" t="s">
        <v>116</v>
      </c>
      <c r="C152" s="1" t="s">
        <v>522</v>
      </c>
      <c r="D152" s="22" t="s">
        <v>139</v>
      </c>
      <c r="E152" s="1" t="str">
        <f t="shared" si="2"/>
        <v>2.8.5 - Forragem de bagaço de sementes de linho extratado</v>
      </c>
      <c r="F152" s="1"/>
      <c r="G152" s="16">
        <v>2306200000</v>
      </c>
    </row>
    <row r="153" spans="1:7" hidden="1" x14ac:dyDescent="0.25">
      <c r="A153" s="4" t="s">
        <v>1155</v>
      </c>
      <c r="B153" t="s">
        <v>116</v>
      </c>
      <c r="C153" s="1" t="s">
        <v>523</v>
      </c>
      <c r="D153" s="22" t="s">
        <v>140</v>
      </c>
      <c r="E153" s="1" t="str">
        <f t="shared" si="2"/>
        <v>2.9.1 - Sêmea grosseira de mostarda</v>
      </c>
      <c r="F153" s="1"/>
      <c r="G153" s="16">
        <v>2308009000</v>
      </c>
    </row>
    <row r="154" spans="1:7" ht="30" hidden="1" x14ac:dyDescent="0.25">
      <c r="A154" s="4" t="s">
        <v>1155</v>
      </c>
      <c r="B154" t="s">
        <v>116</v>
      </c>
      <c r="C154" s="1" t="s">
        <v>524</v>
      </c>
      <c r="D154" s="22" t="s">
        <v>141</v>
      </c>
      <c r="E154" s="1" t="str">
        <f t="shared" si="2"/>
        <v>2.9.2 - Bagaço de sementes de mostarda extratado</v>
      </c>
      <c r="F154" s="1"/>
      <c r="G154" s="16">
        <v>2306900000</v>
      </c>
    </row>
    <row r="155" spans="1:7" hidden="1" x14ac:dyDescent="0.25">
      <c r="A155" s="4" t="s">
        <v>1155</v>
      </c>
      <c r="B155" t="s">
        <v>116</v>
      </c>
      <c r="C155" s="1" t="s">
        <v>525</v>
      </c>
      <c r="D155" s="22" t="s">
        <v>142</v>
      </c>
      <c r="E155" s="1" t="str">
        <f t="shared" si="2"/>
        <v>2.10.1 - Sementes de níger</v>
      </c>
      <c r="F155" s="1"/>
      <c r="G155" s="16">
        <v>1208900000</v>
      </c>
    </row>
    <row r="156" spans="1:7" ht="30" hidden="1" x14ac:dyDescent="0.25">
      <c r="A156" s="4" t="s">
        <v>1155</v>
      </c>
      <c r="B156" t="s">
        <v>116</v>
      </c>
      <c r="C156" s="2" t="s">
        <v>526</v>
      </c>
      <c r="D156" s="29" t="s">
        <v>143</v>
      </c>
      <c r="E156" s="1" t="str">
        <f t="shared" si="2"/>
        <v>2.10.2 - Bagaço de sementes de níger por pressão</v>
      </c>
      <c r="F156" s="2"/>
      <c r="G156" s="16">
        <v>2306900000</v>
      </c>
    </row>
    <row r="157" spans="1:7" hidden="1" x14ac:dyDescent="0.25">
      <c r="A157" s="4" t="s">
        <v>1155</v>
      </c>
      <c r="B157" t="s">
        <v>116</v>
      </c>
      <c r="C157" s="2" t="s">
        <v>527</v>
      </c>
      <c r="D157" s="29" t="s">
        <v>144</v>
      </c>
      <c r="E157" s="1" t="str">
        <f t="shared" si="2"/>
        <v>2.11.1 - Polpa de azeitona</v>
      </c>
      <c r="F157" s="2"/>
      <c r="G157" s="16">
        <v>710801000</v>
      </c>
    </row>
    <row r="158" spans="1:7" ht="30" hidden="1" x14ac:dyDescent="0.25">
      <c r="A158" s="4" t="s">
        <v>1155</v>
      </c>
      <c r="B158" t="s">
        <v>116</v>
      </c>
      <c r="C158" s="2" t="s">
        <v>528</v>
      </c>
      <c r="D158" s="29" t="s">
        <v>145</v>
      </c>
      <c r="E158" s="1" t="str">
        <f t="shared" si="2"/>
        <v>2.11.2 - Forragem de bagaço de azeitona desengordurada</v>
      </c>
      <c r="F158" s="2"/>
      <c r="G158" s="33" t="s">
        <v>1268</v>
      </c>
    </row>
    <row r="159" spans="1:7" hidden="1" x14ac:dyDescent="0.25">
      <c r="A159" s="4" t="s">
        <v>1155</v>
      </c>
      <c r="B159" t="s">
        <v>116</v>
      </c>
      <c r="C159" s="2" t="s">
        <v>529</v>
      </c>
      <c r="D159" s="29" t="s">
        <v>146</v>
      </c>
      <c r="E159" s="1" t="str">
        <f t="shared" si="2"/>
        <v>2.11.3 - Bagaço de azeitona desengordurado</v>
      </c>
      <c r="F159" s="2"/>
      <c r="G159" s="33" t="s">
        <v>1268</v>
      </c>
    </row>
    <row r="160" spans="1:7" hidden="1" x14ac:dyDescent="0.25">
      <c r="A160" s="4" t="s">
        <v>1155</v>
      </c>
      <c r="B160" t="s">
        <v>116</v>
      </c>
      <c r="C160" s="2" t="s">
        <v>530</v>
      </c>
      <c r="D160" s="29" t="s">
        <v>147</v>
      </c>
      <c r="E160" s="1" t="str">
        <f t="shared" si="2"/>
        <v>2.12.1 - Bagaço de palmiste por pressão</v>
      </c>
      <c r="F160" s="2"/>
      <c r="G160" s="16">
        <v>2306600000</v>
      </c>
    </row>
    <row r="161" spans="1:7" hidden="1" x14ac:dyDescent="0.25">
      <c r="A161" s="4" t="s">
        <v>1155</v>
      </c>
      <c r="B161" t="s">
        <v>116</v>
      </c>
      <c r="C161" s="2" t="s">
        <v>531</v>
      </c>
      <c r="D161" s="29" t="s">
        <v>148</v>
      </c>
      <c r="E161" s="1" t="str">
        <f t="shared" si="2"/>
        <v>2.12.2 - Bagaço de palmiste extratado</v>
      </c>
      <c r="F161" s="2"/>
      <c r="G161" s="16">
        <v>2306600000</v>
      </c>
    </row>
    <row r="162" spans="1:7" ht="30" hidden="1" x14ac:dyDescent="0.25">
      <c r="A162" s="4" t="s">
        <v>1155</v>
      </c>
      <c r="B162" t="s">
        <v>116</v>
      </c>
      <c r="C162" s="1" t="s">
        <v>532</v>
      </c>
      <c r="D162" s="22" t="s">
        <v>149</v>
      </c>
      <c r="E162" s="1" t="str">
        <f t="shared" si="2"/>
        <v>2.13.1 - Sementes de abóbora e abóbora-menina</v>
      </c>
      <c r="F162" s="1"/>
      <c r="G162" s="16">
        <v>1207999610</v>
      </c>
    </row>
    <row r="163" spans="1:7" ht="30" hidden="1" x14ac:dyDescent="0.25">
      <c r="A163" s="4" t="s">
        <v>1155</v>
      </c>
      <c r="B163" t="s">
        <v>116</v>
      </c>
      <c r="C163" s="2" t="s">
        <v>533</v>
      </c>
      <c r="D163" s="29" t="s">
        <v>534</v>
      </c>
      <c r="E163" s="1" t="str">
        <f t="shared" si="2"/>
        <v>2.13.2 - Bagaço de sementes de abóbora e abóbora-menina por pressão</v>
      </c>
      <c r="F163" s="2"/>
      <c r="G163" s="16">
        <v>2306900000</v>
      </c>
    </row>
    <row r="164" spans="1:7" hidden="1" x14ac:dyDescent="0.25">
      <c r="A164" s="4" t="s">
        <v>1155</v>
      </c>
      <c r="B164" t="s">
        <v>116</v>
      </c>
      <c r="C164" s="1" t="s">
        <v>535</v>
      </c>
      <c r="D164" s="32" t="s">
        <v>1239</v>
      </c>
      <c r="E164" s="1" t="str">
        <f t="shared" si="2"/>
        <v>2.14.1 - Sementes de colza</v>
      </c>
      <c r="F164" s="9"/>
      <c r="G164" s="16">
        <v>1205900000</v>
      </c>
    </row>
    <row r="165" spans="1:7" hidden="1" x14ac:dyDescent="0.25">
      <c r="A165" s="4" t="s">
        <v>1155</v>
      </c>
      <c r="B165" t="s">
        <v>116</v>
      </c>
      <c r="C165" s="2" t="s">
        <v>536</v>
      </c>
      <c r="D165" s="29" t="s">
        <v>150</v>
      </c>
      <c r="E165" s="1" t="str">
        <f t="shared" si="2"/>
        <v>2.14.2 - Bagaço de colza por pressão</v>
      </c>
      <c r="F165" s="2"/>
      <c r="G165" s="16">
        <v>2306410000</v>
      </c>
    </row>
    <row r="166" spans="1:7" hidden="1" x14ac:dyDescent="0.25">
      <c r="A166" s="4" t="s">
        <v>1155</v>
      </c>
      <c r="B166" t="s">
        <v>116</v>
      </c>
      <c r="C166" s="1" t="s">
        <v>537</v>
      </c>
      <c r="D166" s="22" t="s">
        <v>151</v>
      </c>
      <c r="E166" s="1" t="str">
        <f t="shared" si="2"/>
        <v>2.14.3 - Bagaço de colza extratado</v>
      </c>
      <c r="F166" s="1"/>
      <c r="G166" s="16">
        <v>2306410000</v>
      </c>
    </row>
    <row r="167" spans="1:7" hidden="1" x14ac:dyDescent="0.25">
      <c r="A167" s="4" t="s">
        <v>1155</v>
      </c>
      <c r="B167" t="s">
        <v>116</v>
      </c>
      <c r="C167" s="2" t="s">
        <v>538</v>
      </c>
      <c r="D167" s="29" t="s">
        <v>152</v>
      </c>
      <c r="E167" s="1" t="str">
        <f t="shared" si="2"/>
        <v>2.14.4 - Sementes de colza extrudidas</v>
      </c>
      <c r="F167" s="2"/>
      <c r="G167" s="16">
        <v>1208900000</v>
      </c>
    </row>
    <row r="168" spans="1:7" ht="30" hidden="1" x14ac:dyDescent="0.25">
      <c r="A168" s="4" t="s">
        <v>1155</v>
      </c>
      <c r="B168" t="s">
        <v>116</v>
      </c>
      <c r="C168" s="1" t="s">
        <v>539</v>
      </c>
      <c r="D168" s="22" t="s">
        <v>153</v>
      </c>
      <c r="E168" s="1" t="str">
        <f t="shared" si="2"/>
        <v>2.14.5 - Concentrado de proteína de sementes de colza</v>
      </c>
      <c r="F168" s="1"/>
      <c r="G168" s="16">
        <v>3504009000</v>
      </c>
    </row>
    <row r="169" spans="1:7" ht="30" hidden="1" x14ac:dyDescent="0.25">
      <c r="A169" s="4" t="s">
        <v>1155</v>
      </c>
      <c r="B169" t="s">
        <v>116</v>
      </c>
      <c r="C169" s="2" t="s">
        <v>540</v>
      </c>
      <c r="D169" s="29" t="s">
        <v>1228</v>
      </c>
      <c r="E169" s="1" t="str">
        <f t="shared" si="2"/>
        <v>2.14.6 - Alimento de bagaço de colza por pressão</v>
      </c>
      <c r="F169" s="2"/>
      <c r="G169" s="16">
        <v>2306410000</v>
      </c>
    </row>
    <row r="170" spans="1:7" ht="30" hidden="1" x14ac:dyDescent="0.25">
      <c r="A170" s="4" t="s">
        <v>1155</v>
      </c>
      <c r="B170" t="s">
        <v>116</v>
      </c>
      <c r="C170" s="1" t="s">
        <v>541</v>
      </c>
      <c r="D170" s="22" t="s">
        <v>1229</v>
      </c>
      <c r="E170" s="1" t="str">
        <f t="shared" si="2"/>
        <v>2.14.7 - Alimento de bagaço de colza extratado</v>
      </c>
      <c r="F170" s="1"/>
      <c r="G170" s="16">
        <v>2306410000</v>
      </c>
    </row>
    <row r="171" spans="1:7" hidden="1" x14ac:dyDescent="0.25">
      <c r="A171" s="4" t="s">
        <v>1155</v>
      </c>
      <c r="B171" t="s">
        <v>116</v>
      </c>
      <c r="C171" s="1" t="s">
        <v>542</v>
      </c>
      <c r="D171" s="22" t="s">
        <v>154</v>
      </c>
      <c r="E171" s="1" t="str">
        <f t="shared" si="2"/>
        <v>2.15.1 - Sementes de cártamo</v>
      </c>
      <c r="F171" s="1"/>
      <c r="G171" s="16">
        <v>1207600000</v>
      </c>
    </row>
    <row r="172" spans="1:7" ht="30" hidden="1" x14ac:dyDescent="0.25">
      <c r="A172" s="4" t="s">
        <v>1155</v>
      </c>
      <c r="B172" t="s">
        <v>116</v>
      </c>
      <c r="C172" s="2" t="s">
        <v>543</v>
      </c>
      <c r="D172" s="29" t="s">
        <v>155</v>
      </c>
      <c r="E172" s="1" t="str">
        <f t="shared" si="2"/>
        <v>2.15.2 - Bagaço de cártamo parcialmente decorticado extratado</v>
      </c>
      <c r="F172" s="2"/>
      <c r="G172" s="16">
        <v>2306900000</v>
      </c>
    </row>
    <row r="173" spans="1:7" hidden="1" x14ac:dyDescent="0.25">
      <c r="A173" s="4" t="s">
        <v>1155</v>
      </c>
      <c r="B173" t="s">
        <v>116</v>
      </c>
      <c r="C173" s="1" t="s">
        <v>544</v>
      </c>
      <c r="D173" s="22" t="s">
        <v>156</v>
      </c>
      <c r="E173" s="1" t="str">
        <f t="shared" si="2"/>
        <v>2.15.3 - Cascas de cártamo</v>
      </c>
      <c r="F173" s="1"/>
      <c r="G173" s="16">
        <v>2308009000</v>
      </c>
    </row>
    <row r="174" spans="1:7" hidden="1" x14ac:dyDescent="0.25">
      <c r="A174" s="4" t="s">
        <v>1155</v>
      </c>
      <c r="B174" t="s">
        <v>116</v>
      </c>
      <c r="C174" s="1" t="s">
        <v>545</v>
      </c>
      <c r="D174" s="22" t="s">
        <v>157</v>
      </c>
      <c r="E174" s="1" t="str">
        <f t="shared" si="2"/>
        <v>2.16.1 - Sementes de sésamo</v>
      </c>
      <c r="F174" s="1"/>
      <c r="G174" s="16">
        <v>1208900000</v>
      </c>
    </row>
    <row r="175" spans="1:7" ht="30" hidden="1" x14ac:dyDescent="0.25">
      <c r="A175" s="4" t="s">
        <v>1155</v>
      </c>
      <c r="B175" t="s">
        <v>116</v>
      </c>
      <c r="C175" s="2" t="s">
        <v>546</v>
      </c>
      <c r="D175" s="29" t="s">
        <v>158</v>
      </c>
      <c r="E175" s="1" t="str">
        <f t="shared" si="2"/>
        <v>2.17.1 - Sementes de sésamo parcialmente descascadas</v>
      </c>
      <c r="F175" s="2"/>
      <c r="G175" s="16">
        <v>2308009000</v>
      </c>
    </row>
    <row r="176" spans="1:7" hidden="1" x14ac:dyDescent="0.25">
      <c r="A176" s="4" t="s">
        <v>1155</v>
      </c>
      <c r="B176" t="s">
        <v>116</v>
      </c>
      <c r="C176" s="1" t="s">
        <v>547</v>
      </c>
      <c r="D176" s="22" t="s">
        <v>159</v>
      </c>
      <c r="E176" s="1" t="str">
        <f t="shared" si="2"/>
        <v>2.17.2 - Cascas de sésamo</v>
      </c>
      <c r="F176" s="1"/>
      <c r="G176" s="16">
        <v>2308009000</v>
      </c>
    </row>
    <row r="177" spans="1:7" hidden="1" x14ac:dyDescent="0.25">
      <c r="A177" s="4" t="s">
        <v>1155</v>
      </c>
      <c r="B177" t="s">
        <v>116</v>
      </c>
      <c r="C177" s="2" t="s">
        <v>548</v>
      </c>
      <c r="D177" s="29" t="s">
        <v>160</v>
      </c>
      <c r="E177" s="1" t="str">
        <f t="shared" si="2"/>
        <v>2.17.3 - Bagaço de sésamo por pressão</v>
      </c>
      <c r="F177" s="2"/>
      <c r="G177" s="16">
        <v>2306900000</v>
      </c>
    </row>
    <row r="178" spans="1:7" hidden="1" x14ac:dyDescent="0.25">
      <c r="A178" s="4" t="s">
        <v>1155</v>
      </c>
      <c r="B178" t="s">
        <v>116</v>
      </c>
      <c r="C178" s="1" t="s">
        <v>549</v>
      </c>
      <c r="D178" s="22" t="s">
        <v>161</v>
      </c>
      <c r="E178" s="1" t="str">
        <f t="shared" si="2"/>
        <v>2.18.1 - Soja tostada</v>
      </c>
      <c r="F178" s="1"/>
      <c r="G178" s="16">
        <v>1201900000</v>
      </c>
    </row>
    <row r="179" spans="1:7" ht="15" hidden="1" customHeight="1" x14ac:dyDescent="0.25">
      <c r="A179" s="4" t="s">
        <v>1155</v>
      </c>
      <c r="B179" t="s">
        <v>116</v>
      </c>
      <c r="C179" s="2" t="s">
        <v>550</v>
      </c>
      <c r="D179" s="29" t="s">
        <v>162</v>
      </c>
      <c r="E179" s="1" t="str">
        <f t="shared" si="2"/>
        <v>2.18.2 - Bagaço de soja por pressão</v>
      </c>
      <c r="F179" s="2"/>
      <c r="G179" s="16">
        <v>2304000000</v>
      </c>
    </row>
    <row r="180" spans="1:7" hidden="1" x14ac:dyDescent="0.25">
      <c r="A180" s="4" t="s">
        <v>1155</v>
      </c>
      <c r="B180" t="s">
        <v>116</v>
      </c>
      <c r="C180" s="2" t="s">
        <v>551</v>
      </c>
      <c r="D180" s="29" t="s">
        <v>163</v>
      </c>
      <c r="E180" s="1" t="str">
        <f t="shared" si="2"/>
        <v>2.18.3 - Bagaço de soja extratado</v>
      </c>
      <c r="F180" s="2"/>
      <c r="G180" s="16">
        <v>2304000000</v>
      </c>
    </row>
    <row r="181" spans="1:7" hidden="1" x14ac:dyDescent="0.25">
      <c r="A181" s="4" t="s">
        <v>1155</v>
      </c>
      <c r="B181" t="s">
        <v>116</v>
      </c>
      <c r="C181" s="1" t="s">
        <v>552</v>
      </c>
      <c r="D181" s="22" t="s">
        <v>164</v>
      </c>
      <c r="E181" s="1" t="str">
        <f t="shared" si="2"/>
        <v>2.18.4 - Bagaço de soja descascada extratado</v>
      </c>
      <c r="F181" s="1"/>
      <c r="G181" s="16">
        <v>2304000000</v>
      </c>
    </row>
    <row r="182" spans="1:7" hidden="1" x14ac:dyDescent="0.25">
      <c r="A182" s="4" t="s">
        <v>1155</v>
      </c>
      <c r="B182" t="s">
        <v>116</v>
      </c>
      <c r="C182" s="1" t="s">
        <v>553</v>
      </c>
      <c r="D182" s="22" t="s">
        <v>165</v>
      </c>
      <c r="E182" s="1" t="str">
        <f t="shared" si="2"/>
        <v>2.18.5 - Cascas de soja</v>
      </c>
      <c r="F182" s="1"/>
      <c r="G182" s="16">
        <v>2308009000</v>
      </c>
    </row>
    <row r="183" spans="1:7" hidden="1" x14ac:dyDescent="0.25">
      <c r="A183" s="4" t="s">
        <v>1155</v>
      </c>
      <c r="B183" t="s">
        <v>116</v>
      </c>
      <c r="C183" s="2" t="s">
        <v>554</v>
      </c>
      <c r="D183" s="29" t="s">
        <v>166</v>
      </c>
      <c r="E183" s="1" t="str">
        <f t="shared" si="2"/>
        <v>2.18.6 - Soja extrudida</v>
      </c>
      <c r="F183" s="2"/>
      <c r="G183" s="16">
        <v>1201900000</v>
      </c>
    </row>
    <row r="184" spans="1:7" hidden="1" x14ac:dyDescent="0.25">
      <c r="A184" s="4" t="s">
        <v>1155</v>
      </c>
      <c r="B184" t="s">
        <v>116</v>
      </c>
      <c r="C184" s="1" t="s">
        <v>555</v>
      </c>
      <c r="D184" s="22" t="s">
        <v>167</v>
      </c>
      <c r="E184" s="1" t="str">
        <f t="shared" si="2"/>
        <v>2.18.7 - Concentrado proteico de soja</v>
      </c>
      <c r="F184" s="1"/>
      <c r="G184" s="16">
        <v>3504009000</v>
      </c>
    </row>
    <row r="185" spans="1:7" hidden="1" x14ac:dyDescent="0.25">
      <c r="A185" s="4" t="s">
        <v>1155</v>
      </c>
      <c r="B185" t="s">
        <v>116</v>
      </c>
      <c r="C185" s="1" t="s">
        <v>556</v>
      </c>
      <c r="D185" s="22" t="s">
        <v>168</v>
      </c>
      <c r="E185" s="1" t="str">
        <f t="shared" si="2"/>
        <v>2.18.8 - Polpa de soja; [Pasta de soja]</v>
      </c>
      <c r="F185" s="1"/>
      <c r="G185" s="16">
        <v>1201900000</v>
      </c>
    </row>
    <row r="186" spans="1:7" hidden="1" x14ac:dyDescent="0.25">
      <c r="A186" s="4" t="s">
        <v>1155</v>
      </c>
      <c r="B186" t="s">
        <v>116</v>
      </c>
      <c r="C186" s="2" t="s">
        <v>557</v>
      </c>
      <c r="D186" s="52" t="s">
        <v>169</v>
      </c>
      <c r="E186" s="1" t="str">
        <f t="shared" si="2"/>
        <v>2.18.9 - Melaços de soja</v>
      </c>
      <c r="F186" s="2"/>
    </row>
    <row r="187" spans="1:7" hidden="1" x14ac:dyDescent="0.25">
      <c r="A187" s="4" t="s">
        <v>1155</v>
      </c>
      <c r="B187" t="s">
        <v>116</v>
      </c>
      <c r="C187" s="1" t="s">
        <v>558</v>
      </c>
      <c r="D187" s="22" t="s">
        <v>1230</v>
      </c>
      <c r="E187" s="1" t="str">
        <f t="shared" si="2"/>
        <v>2.18.10 - Subprodutos da preparação da soja</v>
      </c>
      <c r="F187" s="1"/>
      <c r="G187" s="16">
        <v>2304000000</v>
      </c>
    </row>
    <row r="188" spans="1:7" hidden="1" x14ac:dyDescent="0.25">
      <c r="A188" s="4" t="s">
        <v>1155</v>
      </c>
      <c r="B188" t="s">
        <v>116</v>
      </c>
      <c r="C188" s="1" t="s">
        <v>559</v>
      </c>
      <c r="D188" s="22" t="s">
        <v>170</v>
      </c>
      <c r="E188" s="1" t="str">
        <f t="shared" si="2"/>
        <v>2.18.11 - Soja</v>
      </c>
      <c r="F188" s="1"/>
      <c r="G188" s="16">
        <v>1201900000</v>
      </c>
    </row>
    <row r="189" spans="1:7" hidden="1" x14ac:dyDescent="0.25">
      <c r="A189" s="4" t="s">
        <v>1155</v>
      </c>
      <c r="B189" t="s">
        <v>116</v>
      </c>
      <c r="C189" s="1" t="s">
        <v>560</v>
      </c>
      <c r="D189" s="22" t="s">
        <v>171</v>
      </c>
      <c r="E189" s="1" t="str">
        <f t="shared" si="2"/>
        <v>2.18.12 - Flocos de soja</v>
      </c>
      <c r="F189" s="1"/>
      <c r="G189" s="16">
        <v>1201900000</v>
      </c>
    </row>
    <row r="190" spans="1:7" ht="30" hidden="1" x14ac:dyDescent="0.25">
      <c r="A190" s="4" t="s">
        <v>1155</v>
      </c>
      <c r="B190" t="s">
        <v>116</v>
      </c>
      <c r="C190" s="2" t="s">
        <v>561</v>
      </c>
      <c r="D190" s="29" t="s">
        <v>1231</v>
      </c>
      <c r="E190" s="1" t="str">
        <f t="shared" si="2"/>
        <v>2.18.13 - Alimento de bagaço de soja extratado</v>
      </c>
      <c r="F190" s="2"/>
      <c r="G190" s="16">
        <v>2304000000</v>
      </c>
    </row>
    <row r="191" spans="1:7" ht="30" hidden="1" x14ac:dyDescent="0.25">
      <c r="A191" s="4" t="s">
        <v>1155</v>
      </c>
      <c r="B191" t="s">
        <v>116</v>
      </c>
      <c r="C191" s="1" t="s">
        <v>562</v>
      </c>
      <c r="D191" s="22" t="s">
        <v>1232</v>
      </c>
      <c r="E191" s="1" t="str">
        <f t="shared" si="2"/>
        <v>2.18.14 - Alimento de bagaço de soja descascada extratado</v>
      </c>
      <c r="F191" s="1"/>
      <c r="G191" s="16">
        <v>2304000000</v>
      </c>
    </row>
    <row r="192" spans="1:7" ht="30" hidden="1" x14ac:dyDescent="0.25">
      <c r="A192" s="4" t="s">
        <v>1155</v>
      </c>
      <c r="B192" t="s">
        <v>116</v>
      </c>
      <c r="C192" s="12" t="s">
        <v>1163</v>
      </c>
      <c r="D192" s="34" t="s">
        <v>1233</v>
      </c>
      <c r="E192" s="1" t="str">
        <f t="shared" si="2"/>
        <v xml:space="preserve">2.18.15 - Proteína de soja fermentada (concentrada) </v>
      </c>
      <c r="F192" s="1"/>
      <c r="G192" s="16">
        <v>3504009000</v>
      </c>
    </row>
    <row r="193" spans="1:8" ht="30" hidden="1" x14ac:dyDescent="0.25">
      <c r="A193" s="4" t="s">
        <v>1155</v>
      </c>
      <c r="B193" t="s">
        <v>116</v>
      </c>
      <c r="C193" s="56" t="s">
        <v>1293</v>
      </c>
      <c r="D193" s="34" t="s">
        <v>1294</v>
      </c>
      <c r="E193" s="1" t="str">
        <f t="shared" si="2"/>
        <v>2.18.16 - Farinha de soja, tostada ou vaporizada</v>
      </c>
      <c r="F193" s="1"/>
      <c r="G193" s="16"/>
    </row>
    <row r="194" spans="1:8" hidden="1" x14ac:dyDescent="0.25">
      <c r="A194" s="4" t="s">
        <v>1155</v>
      </c>
      <c r="B194" t="s">
        <v>116</v>
      </c>
      <c r="C194" s="1" t="s">
        <v>563</v>
      </c>
      <c r="D194" s="22" t="s">
        <v>172</v>
      </c>
      <c r="E194" s="1" t="str">
        <f t="shared" si="2"/>
        <v>2.19.1 - Sementes de girassol</v>
      </c>
      <c r="F194" s="1"/>
      <c r="G194" s="16">
        <v>1206000000</v>
      </c>
    </row>
    <row r="195" spans="1:8" ht="15" hidden="1" customHeight="1" x14ac:dyDescent="0.25">
      <c r="A195" s="4" t="s">
        <v>1155</v>
      </c>
      <c r="B195" t="s">
        <v>116</v>
      </c>
      <c r="C195" s="2" t="s">
        <v>564</v>
      </c>
      <c r="D195" s="29" t="s">
        <v>173</v>
      </c>
      <c r="E195" s="1" t="str">
        <f t="shared" ref="E195:E258" si="3">_xlfn.CONCAT(C195," - ",D195)</f>
        <v>2.19.2 - Bagaço de girassol por pressão</v>
      </c>
      <c r="F195" s="2"/>
      <c r="G195" s="16">
        <v>2306300000</v>
      </c>
    </row>
    <row r="196" spans="1:8" hidden="1" x14ac:dyDescent="0.25">
      <c r="A196" s="4" t="s">
        <v>1155</v>
      </c>
      <c r="B196" t="s">
        <v>116</v>
      </c>
      <c r="C196" s="1" t="s">
        <v>565</v>
      </c>
      <c r="D196" s="22" t="s">
        <v>174</v>
      </c>
      <c r="E196" s="1" t="str">
        <f t="shared" si="3"/>
        <v>2.19.3 - Bagaço de girassol extratado</v>
      </c>
      <c r="F196" s="1"/>
      <c r="G196" s="16">
        <v>2306300000</v>
      </c>
    </row>
    <row r="197" spans="1:8" ht="30" hidden="1" x14ac:dyDescent="0.25">
      <c r="A197" s="4" t="s">
        <v>1155</v>
      </c>
      <c r="B197" t="s">
        <v>116</v>
      </c>
      <c r="C197" s="2" t="s">
        <v>566</v>
      </c>
      <c r="D197" s="29" t="s">
        <v>175</v>
      </c>
      <c r="E197" s="1" t="str">
        <f t="shared" si="3"/>
        <v>2.19.4 - Bagaço de girassol despeliculado extratado</v>
      </c>
      <c r="F197" s="2"/>
      <c r="G197" s="16">
        <v>2306300000</v>
      </c>
    </row>
    <row r="198" spans="1:8" hidden="1" x14ac:dyDescent="0.25">
      <c r="A198" s="4" t="s">
        <v>1155</v>
      </c>
      <c r="B198" t="s">
        <v>116</v>
      </c>
      <c r="C198" s="1" t="s">
        <v>567</v>
      </c>
      <c r="D198" s="22" t="s">
        <v>176</v>
      </c>
      <c r="E198" s="1" t="str">
        <f t="shared" si="3"/>
        <v>2.19.5 - Cascas de girassol</v>
      </c>
      <c r="F198" s="1"/>
      <c r="G198" s="16">
        <v>2306300000</v>
      </c>
    </row>
    <row r="199" spans="1:8" ht="30" hidden="1" x14ac:dyDescent="0.25">
      <c r="A199" s="4" t="s">
        <v>1155</v>
      </c>
      <c r="B199" t="s">
        <v>116</v>
      </c>
      <c r="C199" s="1" t="s">
        <v>568</v>
      </c>
      <c r="D199" s="22" t="s">
        <v>1234</v>
      </c>
      <c r="E199" s="1" t="str">
        <f t="shared" si="3"/>
        <v>2.19.6 - Alimento de bagaço de girassol extratado</v>
      </c>
      <c r="F199" s="1"/>
      <c r="G199" s="16">
        <v>2306300000</v>
      </c>
    </row>
    <row r="200" spans="1:8" ht="30" hidden="1" x14ac:dyDescent="0.25">
      <c r="A200" s="4" t="s">
        <v>1155</v>
      </c>
      <c r="B200" t="s">
        <v>116</v>
      </c>
      <c r="C200" s="2" t="s">
        <v>569</v>
      </c>
      <c r="D200" s="29" t="s">
        <v>1235</v>
      </c>
      <c r="E200" s="1" t="str">
        <f t="shared" si="3"/>
        <v>2.19.7 - Alimento de bagaço de girassol despeliculado extratado</v>
      </c>
      <c r="F200" s="2"/>
      <c r="G200" s="16">
        <v>2306300000</v>
      </c>
    </row>
    <row r="201" spans="1:8" ht="45" hidden="1" x14ac:dyDescent="0.25">
      <c r="A201" s="4" t="s">
        <v>1155</v>
      </c>
      <c r="B201" t="s">
        <v>116</v>
      </c>
      <c r="C201" s="13" t="s">
        <v>1164</v>
      </c>
      <c r="D201" s="34" t="s">
        <v>1236</v>
      </c>
      <c r="E201" s="1" t="str">
        <f t="shared" si="3"/>
        <v>2.19.8 - Fracção do bagaço de girassol de elevado teor proteico e baixo teor de celulose</v>
      </c>
      <c r="F201" s="2"/>
      <c r="G201" s="16">
        <v>2306300000</v>
      </c>
    </row>
    <row r="202" spans="1:8" ht="30" hidden="1" x14ac:dyDescent="0.25">
      <c r="A202" s="4" t="s">
        <v>1155</v>
      </c>
      <c r="B202" t="s">
        <v>116</v>
      </c>
      <c r="C202" s="13" t="s">
        <v>1165</v>
      </c>
      <c r="D202" s="34" t="s">
        <v>1237</v>
      </c>
      <c r="E202" s="1" t="str">
        <f t="shared" si="3"/>
        <v xml:space="preserve">2.19.9 - Fracção do bagaço de girassol de elevado teor de celulose </v>
      </c>
      <c r="F202" s="2"/>
      <c r="G202" s="16">
        <v>2306300000</v>
      </c>
    </row>
    <row r="203" spans="1:8" ht="45" hidden="1" x14ac:dyDescent="0.25">
      <c r="A203" s="4" t="s">
        <v>1155</v>
      </c>
      <c r="B203" t="s">
        <v>116</v>
      </c>
      <c r="C203" s="55" t="s">
        <v>1295</v>
      </c>
      <c r="D203" s="58" t="s">
        <v>1297</v>
      </c>
      <c r="E203" s="1" t="str">
        <f t="shared" si="3"/>
        <v>2.19.10 - Fração do alimento de bagaço de girassol de elevado teor proteico e baixo teor de celulose</v>
      </c>
      <c r="F203" s="2"/>
      <c r="G203" s="16"/>
    </row>
    <row r="204" spans="1:8" ht="30" hidden="1" x14ac:dyDescent="0.25">
      <c r="A204" s="4" t="s">
        <v>1155</v>
      </c>
      <c r="B204" t="s">
        <v>116</v>
      </c>
      <c r="C204" s="55" t="s">
        <v>1296</v>
      </c>
      <c r="D204" s="34" t="s">
        <v>1298</v>
      </c>
      <c r="E204" s="1" t="str">
        <f t="shared" si="3"/>
        <v>2.19.11 - Fração do alimento de bagaço de girassol de elevado teor de celulose</v>
      </c>
      <c r="F204" s="2"/>
      <c r="G204" s="16"/>
    </row>
    <row r="205" spans="1:8" hidden="1" x14ac:dyDescent="0.25">
      <c r="A205" s="4" t="s">
        <v>1155</v>
      </c>
      <c r="B205" t="s">
        <v>116</v>
      </c>
      <c r="C205" s="12" t="s">
        <v>570</v>
      </c>
      <c r="D205" s="49" t="s">
        <v>177</v>
      </c>
      <c r="E205" s="1" t="str">
        <f t="shared" si="3"/>
        <v>2.20.1 - Óleo e gordura vegetal</v>
      </c>
      <c r="G205" s="2" t="s">
        <v>1278</v>
      </c>
      <c r="H205" t="s">
        <v>1273</v>
      </c>
    </row>
    <row r="206" spans="1:8" ht="30" hidden="1" x14ac:dyDescent="0.25">
      <c r="A206" s="4" t="s">
        <v>1155</v>
      </c>
      <c r="B206" t="s">
        <v>116</v>
      </c>
      <c r="C206" s="12" t="s">
        <v>1166</v>
      </c>
      <c r="D206" s="53" t="s">
        <v>1238</v>
      </c>
      <c r="E206" s="1" t="str">
        <f t="shared" si="3"/>
        <v xml:space="preserve">2.20.2 - Óleos vegetais usados da industria alimentar </v>
      </c>
    </row>
    <row r="207" spans="1:8" hidden="1" x14ac:dyDescent="0.25">
      <c r="A207" s="4" t="s">
        <v>1155</v>
      </c>
      <c r="B207" t="s">
        <v>116</v>
      </c>
      <c r="C207" s="1" t="s">
        <v>571</v>
      </c>
      <c r="D207" s="22" t="s">
        <v>178</v>
      </c>
      <c r="E207" s="1" t="str">
        <f t="shared" si="3"/>
        <v>2.21.1 - Lecitinas brutas</v>
      </c>
      <c r="F207" s="1"/>
      <c r="G207" s="16">
        <v>2923200000</v>
      </c>
    </row>
    <row r="208" spans="1:8" hidden="1" x14ac:dyDescent="0.25">
      <c r="A208" s="4" t="s">
        <v>1155</v>
      </c>
      <c r="B208" t="s">
        <v>116</v>
      </c>
      <c r="C208" s="1" t="s">
        <v>572</v>
      </c>
      <c r="D208" s="22" t="s">
        <v>179</v>
      </c>
      <c r="E208" s="1" t="str">
        <f t="shared" si="3"/>
        <v>2.22.1 - Sementes de cânhamo</v>
      </c>
      <c r="F208" s="1"/>
      <c r="G208" s="16">
        <v>1207999100</v>
      </c>
    </row>
    <row r="209" spans="1:7" hidden="1" x14ac:dyDescent="0.25">
      <c r="A209" s="4" t="s">
        <v>1155</v>
      </c>
      <c r="B209" t="s">
        <v>116</v>
      </c>
      <c r="C209" s="2" t="s">
        <v>573</v>
      </c>
      <c r="D209" s="29" t="s">
        <v>180</v>
      </c>
      <c r="E209" s="1" t="str">
        <f t="shared" si="3"/>
        <v>2.22.2 - Bagaço de cânhamo por pressão</v>
      </c>
      <c r="F209" s="2"/>
      <c r="G209" s="16">
        <v>2306900000</v>
      </c>
    </row>
    <row r="210" spans="1:7" hidden="1" x14ac:dyDescent="0.25">
      <c r="A210" s="4" t="s">
        <v>1155</v>
      </c>
      <c r="B210" t="s">
        <v>116</v>
      </c>
      <c r="C210" s="2" t="s">
        <v>574</v>
      </c>
      <c r="D210" s="29" t="s">
        <v>181</v>
      </c>
      <c r="E210" s="1" t="str">
        <f t="shared" si="3"/>
        <v>2.22.3 - Óleo de cânhamo</v>
      </c>
      <c r="F210" s="2"/>
      <c r="G210" s="16">
        <v>1515905900</v>
      </c>
    </row>
    <row r="211" spans="1:7" hidden="1" x14ac:dyDescent="0.25">
      <c r="A211" s="4" t="s">
        <v>1155</v>
      </c>
      <c r="B211" t="s">
        <v>116</v>
      </c>
      <c r="C211" s="1" t="s">
        <v>575</v>
      </c>
      <c r="D211" s="22" t="s">
        <v>182</v>
      </c>
      <c r="E211" s="1" t="str">
        <f t="shared" si="3"/>
        <v>2.23.1 - Sementes de papoila</v>
      </c>
      <c r="F211" s="1"/>
      <c r="G211" s="16">
        <v>1207919000</v>
      </c>
    </row>
    <row r="212" spans="1:7" hidden="1" x14ac:dyDescent="0.25">
      <c r="A212" s="4" t="s">
        <v>1155</v>
      </c>
      <c r="B212" t="s">
        <v>116</v>
      </c>
      <c r="C212" s="1" t="s">
        <v>576</v>
      </c>
      <c r="D212" s="22" t="s">
        <v>183</v>
      </c>
      <c r="E212" s="1" t="str">
        <f t="shared" si="3"/>
        <v>2.23.2 - Bagaço de papoila extratado</v>
      </c>
      <c r="F212" s="1"/>
      <c r="G212" s="16">
        <v>2306900000</v>
      </c>
    </row>
    <row r="213" spans="1:7" ht="15.75" hidden="1" thickBot="1" x14ac:dyDescent="0.3">
      <c r="A213" s="4" t="s">
        <v>1155</v>
      </c>
      <c r="B213" t="s">
        <v>116</v>
      </c>
      <c r="C213" s="21" t="s">
        <v>1299</v>
      </c>
      <c r="D213" s="28" t="s">
        <v>1300</v>
      </c>
      <c r="E213" s="1" t="str">
        <f t="shared" si="3"/>
        <v>2.24.1 - Sementes de chia</v>
      </c>
      <c r="F213" s="21"/>
      <c r="G213" s="27">
        <v>2306900000</v>
      </c>
    </row>
    <row r="214" spans="1:7" hidden="1" x14ac:dyDescent="0.25">
      <c r="A214" s="4" t="s">
        <v>1155</v>
      </c>
      <c r="B214" t="s">
        <v>184</v>
      </c>
      <c r="C214" s="1" t="s">
        <v>577</v>
      </c>
      <c r="D214" s="22" t="s">
        <v>185</v>
      </c>
      <c r="E214" s="1" t="str">
        <f t="shared" si="3"/>
        <v>3.1.1 - Feijões tostados</v>
      </c>
      <c r="F214" s="1"/>
      <c r="G214" s="16">
        <v>713339000</v>
      </c>
    </row>
    <row r="215" spans="1:7" hidden="1" x14ac:dyDescent="0.25">
      <c r="A215" s="4" t="s">
        <v>1155</v>
      </c>
      <c r="B215" t="s">
        <v>184</v>
      </c>
      <c r="C215" s="1" t="s">
        <v>578</v>
      </c>
      <c r="D215" s="22" t="s">
        <v>186</v>
      </c>
      <c r="E215" s="1" t="str">
        <f t="shared" si="3"/>
        <v>3.1.2 - Concentrado proteico de feijão</v>
      </c>
      <c r="F215" s="1"/>
      <c r="G215" s="16">
        <v>3504009000</v>
      </c>
    </row>
    <row r="216" spans="1:7" hidden="1" x14ac:dyDescent="0.25">
      <c r="A216" s="4" t="s">
        <v>1155</v>
      </c>
      <c r="B216" t="s">
        <v>184</v>
      </c>
      <c r="C216" s="1" t="s">
        <v>579</v>
      </c>
      <c r="D216" s="22" t="s">
        <v>1240</v>
      </c>
      <c r="E216" s="1" t="str">
        <f t="shared" si="3"/>
        <v xml:space="preserve">3.2.1 - Vagens de alfarroba </v>
      </c>
      <c r="F216" s="1"/>
      <c r="G216" s="16">
        <v>1212920000</v>
      </c>
    </row>
    <row r="217" spans="1:7" hidden="1" x14ac:dyDescent="0.25">
      <c r="A217" s="4" t="s">
        <v>1155</v>
      </c>
      <c r="B217" t="s">
        <v>184</v>
      </c>
      <c r="C217" s="1" t="s">
        <v>580</v>
      </c>
      <c r="D217" s="22" t="s">
        <v>1241</v>
      </c>
      <c r="E217" s="1" t="str">
        <f t="shared" si="3"/>
        <v>3.2.3 - Triturado de alfarroba</v>
      </c>
      <c r="F217" s="1"/>
      <c r="G217" s="16">
        <v>1212920000</v>
      </c>
    </row>
    <row r="218" spans="1:7" hidden="1" x14ac:dyDescent="0.25">
      <c r="A218" s="4" t="s">
        <v>1155</v>
      </c>
      <c r="B218" t="s">
        <v>184</v>
      </c>
      <c r="C218" s="2" t="s">
        <v>581</v>
      </c>
      <c r="D218" s="29" t="s">
        <v>1242</v>
      </c>
      <c r="E218" s="1" t="str">
        <f t="shared" si="3"/>
        <v>3.2.4 - Pó de alfarroba (Farinha de alfarroba)</v>
      </c>
      <c r="F218" s="2"/>
      <c r="G218" s="16">
        <v>1212920000</v>
      </c>
    </row>
    <row r="219" spans="1:7" hidden="1" x14ac:dyDescent="0.25">
      <c r="A219" s="4" t="s">
        <v>1155</v>
      </c>
      <c r="B219" t="s">
        <v>184</v>
      </c>
      <c r="C219" s="1" t="s">
        <v>582</v>
      </c>
      <c r="D219" s="22" t="s">
        <v>187</v>
      </c>
      <c r="E219" s="1" t="str">
        <f t="shared" si="3"/>
        <v>3.2.5 - Gérmen de alfarroba</v>
      </c>
      <c r="F219" s="1"/>
      <c r="G219" s="16">
        <v>1212994900</v>
      </c>
    </row>
    <row r="220" spans="1:7" ht="30" hidden="1" x14ac:dyDescent="0.25">
      <c r="A220" s="4" t="s">
        <v>1155</v>
      </c>
      <c r="B220" t="s">
        <v>184</v>
      </c>
      <c r="C220" s="1" t="s">
        <v>583</v>
      </c>
      <c r="D220" s="22" t="s">
        <v>188</v>
      </c>
      <c r="E220" s="1" t="str">
        <f t="shared" si="3"/>
        <v>3.2.6 - Bagaço de gérmen de alfarroba por pressão</v>
      </c>
      <c r="F220" s="1"/>
      <c r="G220" s="16">
        <v>2306909000</v>
      </c>
    </row>
    <row r="221" spans="1:7" hidden="1" x14ac:dyDescent="0.25">
      <c r="A221" s="4" t="s">
        <v>1155</v>
      </c>
      <c r="B221" t="s">
        <v>184</v>
      </c>
      <c r="C221" s="1" t="s">
        <v>584</v>
      </c>
      <c r="D221" s="22" t="s">
        <v>189</v>
      </c>
      <c r="E221" s="1" t="str">
        <f t="shared" si="3"/>
        <v>3.2.7 - Sementes de alfarroba</v>
      </c>
      <c r="F221" s="1"/>
      <c r="G221" s="16">
        <v>1212994100</v>
      </c>
    </row>
    <row r="222" spans="1:7" hidden="1" x14ac:dyDescent="0.25">
      <c r="A222" s="4" t="s">
        <v>1155</v>
      </c>
      <c r="B222" t="s">
        <v>184</v>
      </c>
      <c r="C222" s="12" t="s">
        <v>1167</v>
      </c>
      <c r="D222" s="34" t="s">
        <v>1243</v>
      </c>
      <c r="E222" s="1" t="str">
        <f t="shared" si="3"/>
        <v>3.2.8 - Cascas de sementes de alfarroba</v>
      </c>
      <c r="F222" s="1"/>
      <c r="G222" s="16">
        <v>2308009000</v>
      </c>
    </row>
    <row r="223" spans="1:7" hidden="1" x14ac:dyDescent="0.25">
      <c r="A223" s="4" t="s">
        <v>1155</v>
      </c>
      <c r="B223" t="s">
        <v>184</v>
      </c>
      <c r="C223" s="1" t="s">
        <v>585</v>
      </c>
      <c r="D223" s="22" t="s">
        <v>190</v>
      </c>
      <c r="E223" s="1" t="str">
        <f t="shared" si="3"/>
        <v>3.3.1 - Grão-de-bico</v>
      </c>
      <c r="F223" s="1"/>
      <c r="G223" s="16">
        <v>713200000</v>
      </c>
    </row>
    <row r="224" spans="1:7" hidden="1" x14ac:dyDescent="0.25">
      <c r="A224" s="4" t="s">
        <v>1155</v>
      </c>
      <c r="B224" t="s">
        <v>184</v>
      </c>
      <c r="C224" s="1" t="s">
        <v>586</v>
      </c>
      <c r="D224" s="22" t="s">
        <v>191</v>
      </c>
      <c r="E224" s="1" t="str">
        <f t="shared" si="3"/>
        <v>3.4.1 - Ervilha-de-pomba</v>
      </c>
      <c r="F224" s="1"/>
      <c r="G224" s="16">
        <v>713900000</v>
      </c>
    </row>
    <row r="225" spans="1:7" hidden="1" x14ac:dyDescent="0.25">
      <c r="A225" s="4" t="s">
        <v>1155</v>
      </c>
      <c r="B225" t="s">
        <v>184</v>
      </c>
      <c r="C225" s="1" t="s">
        <v>587</v>
      </c>
      <c r="D225" s="22" t="s">
        <v>192</v>
      </c>
      <c r="E225" s="1" t="str">
        <f t="shared" si="3"/>
        <v>3.5.1 - Sementes de feno-grego</v>
      </c>
      <c r="F225" s="1"/>
      <c r="G225" s="16">
        <v>1209290000</v>
      </c>
    </row>
    <row r="226" spans="1:7" hidden="1" x14ac:dyDescent="0.25">
      <c r="A226" s="4" t="s">
        <v>1155</v>
      </c>
      <c r="B226" t="s">
        <v>184</v>
      </c>
      <c r="C226" s="1" t="s">
        <v>588</v>
      </c>
      <c r="D226" s="22" t="s">
        <v>193</v>
      </c>
      <c r="E226" s="1" t="str">
        <f t="shared" si="3"/>
        <v>3.6.1 - Farinha de guar</v>
      </c>
      <c r="F226" s="1"/>
      <c r="G226" s="16">
        <v>1302329000</v>
      </c>
    </row>
    <row r="227" spans="1:7" hidden="1" x14ac:dyDescent="0.25">
      <c r="A227" s="4" t="s">
        <v>1155</v>
      </c>
      <c r="B227" t="s">
        <v>184</v>
      </c>
      <c r="C227" s="1" t="s">
        <v>589</v>
      </c>
      <c r="D227" s="22" t="s">
        <v>194</v>
      </c>
      <c r="E227" s="1" t="str">
        <f t="shared" si="3"/>
        <v>3.6.2 - Farinha de gérmen de guar</v>
      </c>
      <c r="F227" s="1"/>
      <c r="G227" s="16">
        <v>1302329000</v>
      </c>
    </row>
    <row r="228" spans="1:7" hidden="1" x14ac:dyDescent="0.25">
      <c r="A228" s="4" t="s">
        <v>1155</v>
      </c>
      <c r="B228" t="s">
        <v>184</v>
      </c>
      <c r="C228" s="1" t="s">
        <v>590</v>
      </c>
      <c r="D228" s="22" t="s">
        <v>195</v>
      </c>
      <c r="E228" s="1" t="str">
        <f t="shared" si="3"/>
        <v>3.7.1 - Fava forrageira</v>
      </c>
      <c r="F228" s="1"/>
      <c r="G228" s="16">
        <v>713500000</v>
      </c>
    </row>
    <row r="229" spans="1:7" hidden="1" x14ac:dyDescent="0.25">
      <c r="A229" s="4" t="s">
        <v>1155</v>
      </c>
      <c r="B229" t="s">
        <v>184</v>
      </c>
      <c r="C229" s="2" t="s">
        <v>591</v>
      </c>
      <c r="D229" s="29" t="s">
        <v>196</v>
      </c>
      <c r="E229" s="1" t="str">
        <f t="shared" si="3"/>
        <v>3.7.2 - Flocos de fava forrageira</v>
      </c>
      <c r="F229" s="2"/>
      <c r="G229" s="16">
        <v>713500000</v>
      </c>
    </row>
    <row r="230" spans="1:7" ht="30" hidden="1" x14ac:dyDescent="0.25">
      <c r="A230" s="4" t="s">
        <v>1155</v>
      </c>
      <c r="B230" t="s">
        <v>184</v>
      </c>
      <c r="C230" s="2" t="s">
        <v>592</v>
      </c>
      <c r="D230" s="29" t="s">
        <v>197</v>
      </c>
      <c r="E230" s="1" t="str">
        <f t="shared" si="3"/>
        <v>3.7.3 - Películas de fava forrageira; [cascas de fava forrageira]</v>
      </c>
      <c r="F230" s="2"/>
      <c r="G230" s="16">
        <v>713500000</v>
      </c>
    </row>
    <row r="231" spans="1:7" hidden="1" x14ac:dyDescent="0.25">
      <c r="A231" s="4" t="s">
        <v>1155</v>
      </c>
      <c r="B231" t="s">
        <v>184</v>
      </c>
      <c r="C231" s="2" t="s">
        <v>593</v>
      </c>
      <c r="D231" s="29" t="s">
        <v>198</v>
      </c>
      <c r="E231" s="1" t="str">
        <f t="shared" si="3"/>
        <v>3.7.4 - Fava forrageira despeliculada</v>
      </c>
      <c r="F231" s="2"/>
      <c r="G231" s="16">
        <v>713500000</v>
      </c>
    </row>
    <row r="232" spans="1:7" hidden="1" x14ac:dyDescent="0.25">
      <c r="A232" s="4" t="s">
        <v>1155</v>
      </c>
      <c r="B232" t="s">
        <v>184</v>
      </c>
      <c r="C232" s="1" t="s">
        <v>594</v>
      </c>
      <c r="D232" s="22" t="s">
        <v>199</v>
      </c>
      <c r="E232" s="1" t="str">
        <f t="shared" si="3"/>
        <v>3.7.5 - Proteína de fava forrageira</v>
      </c>
      <c r="F232" s="1"/>
      <c r="G232" s="16">
        <v>3504009000</v>
      </c>
    </row>
    <row r="233" spans="1:7" hidden="1" x14ac:dyDescent="0.25">
      <c r="A233" s="4" t="s">
        <v>1155</v>
      </c>
      <c r="B233" t="s">
        <v>184</v>
      </c>
      <c r="C233" s="1" t="s">
        <v>595</v>
      </c>
      <c r="D233" s="22" t="s">
        <v>200</v>
      </c>
      <c r="E233" s="1" t="str">
        <f t="shared" si="3"/>
        <v>3.8.1 - Lentilhas</v>
      </c>
      <c r="F233" s="1"/>
      <c r="G233" s="16">
        <v>713400000</v>
      </c>
    </row>
    <row r="234" spans="1:7" hidden="1" x14ac:dyDescent="0.25">
      <c r="A234" s="4" t="s">
        <v>1155</v>
      </c>
      <c r="B234" t="s">
        <v>184</v>
      </c>
      <c r="C234" s="1" t="s">
        <v>596</v>
      </c>
      <c r="D234" s="22" t="s">
        <v>201</v>
      </c>
      <c r="E234" s="1" t="str">
        <f t="shared" si="3"/>
        <v>3.8.2 - Cascas de lentilhas</v>
      </c>
      <c r="F234" s="1"/>
      <c r="G234" s="16">
        <v>713400000</v>
      </c>
    </row>
    <row r="235" spans="1:7" hidden="1" x14ac:dyDescent="0.25">
      <c r="A235" s="4" t="s">
        <v>1155</v>
      </c>
      <c r="B235" t="s">
        <v>184</v>
      </c>
      <c r="C235" s="1" t="s">
        <v>597</v>
      </c>
      <c r="D235" s="22" t="s">
        <v>202</v>
      </c>
      <c r="E235" s="1" t="str">
        <f t="shared" si="3"/>
        <v>3.9.1 - Tremoço doce</v>
      </c>
      <c r="F235" s="1"/>
      <c r="G235" s="16">
        <v>713900000</v>
      </c>
    </row>
    <row r="236" spans="1:7" hidden="1" x14ac:dyDescent="0.25">
      <c r="A236" s="4" t="s">
        <v>1155</v>
      </c>
      <c r="B236" t="s">
        <v>184</v>
      </c>
      <c r="C236" s="1" t="s">
        <v>598</v>
      </c>
      <c r="D236" s="22" t="s">
        <v>203</v>
      </c>
      <c r="E236" s="1" t="str">
        <f t="shared" si="3"/>
        <v>3.9.2 - Tremoço doce descascado</v>
      </c>
      <c r="F236" s="1"/>
      <c r="G236" s="16">
        <v>713900000</v>
      </c>
    </row>
    <row r="237" spans="1:7" ht="30" hidden="1" x14ac:dyDescent="0.25">
      <c r="A237" s="4" t="s">
        <v>1155</v>
      </c>
      <c r="B237" t="s">
        <v>184</v>
      </c>
      <c r="C237" s="2" t="s">
        <v>599</v>
      </c>
      <c r="D237" s="29" t="s">
        <v>204</v>
      </c>
      <c r="E237" s="1" t="str">
        <f t="shared" si="3"/>
        <v>3.9.3 - Películas de tremoço; [casca de tremoço]</v>
      </c>
      <c r="F237" s="2"/>
      <c r="G237" s="16">
        <v>713900000</v>
      </c>
    </row>
    <row r="238" spans="1:7" hidden="1" x14ac:dyDescent="0.25">
      <c r="A238" s="4" t="s">
        <v>1155</v>
      </c>
      <c r="B238" t="s">
        <v>184</v>
      </c>
      <c r="C238" s="1" t="s">
        <v>600</v>
      </c>
      <c r="D238" s="22" t="s">
        <v>205</v>
      </c>
      <c r="E238" s="1" t="str">
        <f t="shared" si="3"/>
        <v>3.9.4 - Polpa de tremoço</v>
      </c>
      <c r="F238" s="1"/>
      <c r="G238" s="16">
        <v>713900000</v>
      </c>
    </row>
    <row r="239" spans="1:7" hidden="1" x14ac:dyDescent="0.25">
      <c r="A239" s="4" t="s">
        <v>1155</v>
      </c>
      <c r="B239" t="s">
        <v>184</v>
      </c>
      <c r="C239" s="2" t="s">
        <v>601</v>
      </c>
      <c r="D239" s="29" t="s">
        <v>206</v>
      </c>
      <c r="E239" s="1" t="str">
        <f t="shared" si="3"/>
        <v>3.9.5 - Sêmea de tremoço</v>
      </c>
      <c r="F239" s="2"/>
      <c r="G239" s="16">
        <v>2302500000</v>
      </c>
    </row>
    <row r="240" spans="1:7" hidden="1" x14ac:dyDescent="0.25">
      <c r="A240" s="4" t="s">
        <v>1155</v>
      </c>
      <c r="B240" t="s">
        <v>184</v>
      </c>
      <c r="C240" s="1" t="s">
        <v>602</v>
      </c>
      <c r="D240" s="22" t="s">
        <v>207</v>
      </c>
      <c r="E240" s="1" t="str">
        <f t="shared" si="3"/>
        <v>3.9.6 - Proteína de tremoço</v>
      </c>
      <c r="F240" s="1"/>
      <c r="G240" s="16">
        <v>3504009000</v>
      </c>
    </row>
    <row r="241" spans="1:7" hidden="1" x14ac:dyDescent="0.25">
      <c r="A241" s="4" t="s">
        <v>1155</v>
      </c>
      <c r="B241" t="s">
        <v>184</v>
      </c>
      <c r="C241" s="1" t="s">
        <v>603</v>
      </c>
      <c r="D241" s="22" t="s">
        <v>208</v>
      </c>
      <c r="E241" s="1" t="str">
        <f t="shared" si="3"/>
        <v>3.9.7 - Farinha proteica de tremoço</v>
      </c>
      <c r="F241" s="1"/>
      <c r="G241" s="16">
        <v>3504009000</v>
      </c>
    </row>
    <row r="242" spans="1:7" hidden="1" x14ac:dyDescent="0.25">
      <c r="A242" s="4" t="s">
        <v>1155</v>
      </c>
      <c r="B242" t="s">
        <v>184</v>
      </c>
      <c r="C242" s="1" t="s">
        <v>604</v>
      </c>
      <c r="D242" s="22" t="s">
        <v>209</v>
      </c>
      <c r="E242" s="1" t="str">
        <f t="shared" si="3"/>
        <v>3.10.1 - Feijão mungo</v>
      </c>
      <c r="F242" s="1"/>
      <c r="G242" s="16">
        <v>713310000</v>
      </c>
    </row>
    <row r="243" spans="1:7" hidden="1" x14ac:dyDescent="0.25">
      <c r="A243" s="4" t="s">
        <v>1155</v>
      </c>
      <c r="B243" t="s">
        <v>184</v>
      </c>
      <c r="C243" s="1" t="s">
        <v>605</v>
      </c>
      <c r="D243" s="22" t="s">
        <v>210</v>
      </c>
      <c r="E243" s="1" t="str">
        <f t="shared" si="3"/>
        <v>3.11.1 - Ervilha</v>
      </c>
      <c r="F243" s="1"/>
      <c r="G243" s="16">
        <v>708100000</v>
      </c>
    </row>
    <row r="244" spans="1:7" hidden="1" x14ac:dyDescent="0.25">
      <c r="A244" s="4" t="s">
        <v>1155</v>
      </c>
      <c r="B244" t="s">
        <v>184</v>
      </c>
      <c r="C244" s="1" t="s">
        <v>606</v>
      </c>
      <c r="D244" s="22" t="s">
        <v>211</v>
      </c>
      <c r="E244" s="1" t="str">
        <f t="shared" si="3"/>
        <v>3.11.2 - Sêmea grosseira de ervilha</v>
      </c>
      <c r="F244" s="1"/>
      <c r="G244" s="16">
        <v>2302500000</v>
      </c>
    </row>
    <row r="245" spans="1:7" hidden="1" x14ac:dyDescent="0.25">
      <c r="A245" s="4" t="s">
        <v>1155</v>
      </c>
      <c r="B245" t="s">
        <v>184</v>
      </c>
      <c r="C245" s="1" t="s">
        <v>607</v>
      </c>
      <c r="D245" s="22" t="s">
        <v>212</v>
      </c>
      <c r="E245" s="1" t="str">
        <f t="shared" si="3"/>
        <v>3.11.3 - Flocos de ervilha</v>
      </c>
      <c r="F245" s="1"/>
      <c r="G245" s="16">
        <v>713109000</v>
      </c>
    </row>
    <row r="246" spans="1:7" hidden="1" x14ac:dyDescent="0.25">
      <c r="A246" s="4" t="s">
        <v>1155</v>
      </c>
      <c r="B246" t="s">
        <v>184</v>
      </c>
      <c r="C246" s="1" t="s">
        <v>608</v>
      </c>
      <c r="D246" s="22" t="s">
        <v>213</v>
      </c>
      <c r="E246" s="1" t="str">
        <f t="shared" si="3"/>
        <v>3.11.4 - Farinha de ervilha</v>
      </c>
      <c r="F246" s="1"/>
      <c r="G246" s="16">
        <v>1106100000</v>
      </c>
    </row>
    <row r="247" spans="1:7" hidden="1" x14ac:dyDescent="0.25">
      <c r="A247" s="4" t="s">
        <v>1155</v>
      </c>
      <c r="B247" t="s">
        <v>184</v>
      </c>
      <c r="C247" s="1" t="s">
        <v>609</v>
      </c>
      <c r="D247" s="22" t="s">
        <v>214</v>
      </c>
      <c r="E247" s="1" t="str">
        <f t="shared" si="3"/>
        <v>3.11.5 - Películas de ervilha</v>
      </c>
      <c r="F247" s="1"/>
      <c r="G247" s="16">
        <v>713109000</v>
      </c>
    </row>
    <row r="248" spans="1:7" ht="15" hidden="1" customHeight="1" x14ac:dyDescent="0.25">
      <c r="A248" s="4" t="s">
        <v>1155</v>
      </c>
      <c r="B248" t="s">
        <v>184</v>
      </c>
      <c r="C248" s="2" t="s">
        <v>610</v>
      </c>
      <c r="D248" s="29" t="s">
        <v>215</v>
      </c>
      <c r="E248" s="1" t="str">
        <f t="shared" si="3"/>
        <v>3.11.6 - Ervilha despeliculada</v>
      </c>
      <c r="F248" s="2"/>
      <c r="G248" s="16">
        <v>713109000</v>
      </c>
    </row>
    <row r="249" spans="1:7" hidden="1" x14ac:dyDescent="0.25">
      <c r="A249" s="4" t="s">
        <v>1155</v>
      </c>
      <c r="B249" t="s">
        <v>184</v>
      </c>
      <c r="C249" s="2" t="s">
        <v>611</v>
      </c>
      <c r="D249" s="29" t="s">
        <v>216</v>
      </c>
      <c r="E249" s="1" t="str">
        <f t="shared" si="3"/>
        <v>3.11.7 - Sêmea de ervilha</v>
      </c>
      <c r="F249" s="2"/>
      <c r="G249" s="16">
        <v>2302500000</v>
      </c>
    </row>
    <row r="250" spans="1:7" hidden="1" x14ac:dyDescent="0.25">
      <c r="A250" s="4" t="s">
        <v>1155</v>
      </c>
      <c r="B250" t="s">
        <v>184</v>
      </c>
      <c r="C250" s="1" t="s">
        <v>612</v>
      </c>
      <c r="D250" s="22" t="s">
        <v>217</v>
      </c>
      <c r="E250" s="1" t="str">
        <f t="shared" si="3"/>
        <v>3.11.8 - Resíduos da crivagem de ervilha</v>
      </c>
      <c r="F250" s="1"/>
      <c r="G250" s="16">
        <v>713109000</v>
      </c>
    </row>
    <row r="251" spans="1:7" hidden="1" x14ac:dyDescent="0.25">
      <c r="A251" s="4" t="s">
        <v>1155</v>
      </c>
      <c r="B251" t="s">
        <v>184</v>
      </c>
      <c r="C251" s="1" t="s">
        <v>613</v>
      </c>
      <c r="D251" s="22" t="s">
        <v>218</v>
      </c>
      <c r="E251" s="1" t="str">
        <f t="shared" si="3"/>
        <v>3.11.9 - Proteína de ervilha</v>
      </c>
      <c r="F251" s="1"/>
      <c r="G251" s="16">
        <v>3504009000</v>
      </c>
    </row>
    <row r="252" spans="1:7" hidden="1" x14ac:dyDescent="0.25">
      <c r="A252" s="4" t="s">
        <v>1155</v>
      </c>
      <c r="B252" t="s">
        <v>184</v>
      </c>
      <c r="C252" s="2" t="s">
        <v>614</v>
      </c>
      <c r="D252" s="29" t="s">
        <v>219</v>
      </c>
      <c r="E252" s="1" t="str">
        <f t="shared" si="3"/>
        <v>3.11.10 - Polpa de ervilha</v>
      </c>
      <c r="F252" s="2"/>
      <c r="G252" s="16">
        <v>708100000</v>
      </c>
    </row>
    <row r="253" spans="1:7" hidden="1" x14ac:dyDescent="0.25">
      <c r="A253" s="4" t="s">
        <v>1155</v>
      </c>
      <c r="B253" t="s">
        <v>184</v>
      </c>
      <c r="C253" s="2" t="s">
        <v>615</v>
      </c>
      <c r="D253" s="52" t="s">
        <v>220</v>
      </c>
      <c r="E253" s="1" t="str">
        <f t="shared" si="3"/>
        <v>3.11.11 - Solúveis de ervilha</v>
      </c>
      <c r="F253" s="2"/>
    </row>
    <row r="254" spans="1:7" hidden="1" x14ac:dyDescent="0.25">
      <c r="A254" s="4" t="s">
        <v>1155</v>
      </c>
      <c r="B254" t="s">
        <v>184</v>
      </c>
      <c r="C254" s="1" t="s">
        <v>616</v>
      </c>
      <c r="D254" s="22" t="s">
        <v>221</v>
      </c>
      <c r="E254" s="1" t="str">
        <f t="shared" si="3"/>
        <v>3.11.12 - Fibra de ervilha</v>
      </c>
      <c r="F254" s="1"/>
      <c r="G254" s="16">
        <v>2302400000</v>
      </c>
    </row>
    <row r="255" spans="1:7" hidden="1" x14ac:dyDescent="0.25">
      <c r="A255" s="4" t="s">
        <v>1155</v>
      </c>
      <c r="B255" t="s">
        <v>184</v>
      </c>
      <c r="C255" s="1" t="s">
        <v>1301</v>
      </c>
      <c r="D255" s="22" t="s">
        <v>1302</v>
      </c>
      <c r="E255" s="1" t="str">
        <f t="shared" si="3"/>
        <v>3.11.13 - Pasta de ervilha</v>
      </c>
      <c r="F255" s="1"/>
      <c r="G255" s="16"/>
    </row>
    <row r="256" spans="1:7" hidden="1" x14ac:dyDescent="0.25">
      <c r="A256" s="4" t="s">
        <v>1155</v>
      </c>
      <c r="B256" t="s">
        <v>184</v>
      </c>
      <c r="C256" s="1" t="s">
        <v>617</v>
      </c>
      <c r="D256" s="22" t="s">
        <v>222</v>
      </c>
      <c r="E256" s="1" t="str">
        <f t="shared" si="3"/>
        <v>3.12.1 - Ervilhaca</v>
      </c>
      <c r="F256" s="1"/>
      <c r="G256" s="16">
        <v>1209294500</v>
      </c>
    </row>
    <row r="257" spans="1:7" hidden="1" x14ac:dyDescent="0.25">
      <c r="A257" s="4" t="s">
        <v>1155</v>
      </c>
      <c r="B257" t="s">
        <v>184</v>
      </c>
      <c r="C257" s="1" t="s">
        <v>618</v>
      </c>
      <c r="D257" s="22" t="s">
        <v>223</v>
      </c>
      <c r="E257" s="1" t="str">
        <f t="shared" si="3"/>
        <v>3.13.1 - Chícharo comum</v>
      </c>
      <c r="F257" s="1"/>
      <c r="G257" s="16">
        <v>713900000</v>
      </c>
    </row>
    <row r="258" spans="1:7" ht="15.75" hidden="1" thickBot="1" x14ac:dyDescent="0.3">
      <c r="A258" s="4" t="s">
        <v>1155</v>
      </c>
      <c r="B258" t="s">
        <v>184</v>
      </c>
      <c r="C258" s="21" t="s">
        <v>619</v>
      </c>
      <c r="D258" s="28" t="s">
        <v>224</v>
      </c>
      <c r="E258" s="1" t="str">
        <f t="shared" si="3"/>
        <v>3.14.1 - Ervilhaca parda</v>
      </c>
      <c r="F258" s="21"/>
      <c r="G258" s="27">
        <v>713900000</v>
      </c>
    </row>
    <row r="259" spans="1:7" hidden="1" x14ac:dyDescent="0.25">
      <c r="A259" s="4" t="s">
        <v>1155</v>
      </c>
      <c r="B259" t="s">
        <v>226</v>
      </c>
      <c r="C259" s="1" t="s">
        <v>620</v>
      </c>
      <c r="D259" s="22" t="s">
        <v>225</v>
      </c>
      <c r="E259" s="1" t="str">
        <f t="shared" ref="E259:E322" si="4">_xlfn.CONCAT(C259," - ",D259)</f>
        <v>4.1.1 - Beterraba sacarina</v>
      </c>
      <c r="F259" s="1"/>
      <c r="G259" s="16">
        <v>1212910000</v>
      </c>
    </row>
    <row r="260" spans="1:7" ht="30" hidden="1" x14ac:dyDescent="0.25">
      <c r="A260" s="4" t="s">
        <v>1155</v>
      </c>
      <c r="B260" t="s">
        <v>226</v>
      </c>
      <c r="C260" s="2" t="s">
        <v>621</v>
      </c>
      <c r="D260" s="29" t="s">
        <v>227</v>
      </c>
      <c r="E260" s="1" t="str">
        <f t="shared" si="4"/>
        <v>4.1.2 - Coroas e pedúnculos de beterraba sacarina</v>
      </c>
      <c r="F260" s="2"/>
      <c r="G260" s="16">
        <v>1212918000</v>
      </c>
    </row>
    <row r="261" spans="1:7" hidden="1" x14ac:dyDescent="0.25">
      <c r="A261" s="4" t="s">
        <v>1155</v>
      </c>
      <c r="B261" t="s">
        <v>226</v>
      </c>
      <c r="C261" s="1" t="s">
        <v>622</v>
      </c>
      <c r="D261" s="22" t="s">
        <v>228</v>
      </c>
      <c r="E261" s="1" t="str">
        <f t="shared" si="4"/>
        <v>4.1.3 - Açúcar (de beterraba); [sacarose]</v>
      </c>
      <c r="F261" s="1"/>
      <c r="G261" s="16">
        <v>1701129000</v>
      </c>
    </row>
    <row r="262" spans="1:7" hidden="1" x14ac:dyDescent="0.25">
      <c r="A262" s="4" t="s">
        <v>1155</v>
      </c>
      <c r="B262" t="s">
        <v>226</v>
      </c>
      <c r="C262" s="2" t="s">
        <v>623</v>
      </c>
      <c r="D262" s="29" t="s">
        <v>229</v>
      </c>
      <c r="E262" s="1" t="str">
        <f t="shared" si="4"/>
        <v>4.1.4 - Melaços de beterraba (sacarina)</v>
      </c>
      <c r="F262" s="2"/>
      <c r="G262" s="16">
        <v>1703900000</v>
      </c>
    </row>
    <row r="263" spans="1:7" ht="45" hidden="1" x14ac:dyDescent="0.25">
      <c r="A263" s="4" t="s">
        <v>1155</v>
      </c>
      <c r="B263" t="s">
        <v>226</v>
      </c>
      <c r="C263" s="2" t="s">
        <v>624</v>
      </c>
      <c r="D263" s="29" t="s">
        <v>230</v>
      </c>
      <c r="E263" s="1" t="str">
        <f t="shared" si="4"/>
        <v>4.1.5 - Melaços de beterraba (sacarina), parcialmente desaçucarada e/ou sem betaína</v>
      </c>
      <c r="F263" s="2"/>
      <c r="G263" s="16">
        <v>1703900000</v>
      </c>
    </row>
    <row r="264" spans="1:7" hidden="1" x14ac:dyDescent="0.25">
      <c r="A264" s="4" t="s">
        <v>1155</v>
      </c>
      <c r="B264" t="s">
        <v>226</v>
      </c>
      <c r="C264" s="1" t="s">
        <v>625</v>
      </c>
      <c r="D264" s="22" t="s">
        <v>231</v>
      </c>
      <c r="E264" s="1" t="str">
        <f t="shared" si="4"/>
        <v>4.1.6 - Melaços de isomaltulose</v>
      </c>
      <c r="F264" s="1"/>
      <c r="G264" s="16">
        <v>1703900000</v>
      </c>
    </row>
    <row r="265" spans="1:7" hidden="1" x14ac:dyDescent="0.25">
      <c r="A265" s="4" t="s">
        <v>1155</v>
      </c>
      <c r="B265" t="s">
        <v>226</v>
      </c>
      <c r="C265" s="2" t="s">
        <v>626</v>
      </c>
      <c r="D265" s="29" t="s">
        <v>232</v>
      </c>
      <c r="E265" s="1" t="str">
        <f t="shared" si="4"/>
        <v>4.1.7 - Polpa de beterraba (sacarina) húmida</v>
      </c>
      <c r="F265" s="2"/>
      <c r="G265" s="16">
        <v>2303201000</v>
      </c>
    </row>
    <row r="266" spans="1:7" ht="30" hidden="1" x14ac:dyDescent="0.25">
      <c r="A266" s="4" t="s">
        <v>1155</v>
      </c>
      <c r="B266" t="s">
        <v>226</v>
      </c>
      <c r="C266" s="2" t="s">
        <v>627</v>
      </c>
      <c r="D266" s="29" t="s">
        <v>233</v>
      </c>
      <c r="E266" s="1" t="str">
        <f t="shared" si="4"/>
        <v>4.1.8 - Polpa prensada de beterraba (sacarina)</v>
      </c>
      <c r="F266" s="2"/>
      <c r="G266" s="16">
        <v>2303201000</v>
      </c>
    </row>
    <row r="267" spans="1:7" ht="30" hidden="1" x14ac:dyDescent="0.25">
      <c r="A267" s="4" t="s">
        <v>1155</v>
      </c>
      <c r="B267" t="s">
        <v>226</v>
      </c>
      <c r="C267" s="2" t="s">
        <v>628</v>
      </c>
      <c r="D267" s="29" t="s">
        <v>234</v>
      </c>
      <c r="E267" s="1" t="str">
        <f t="shared" si="4"/>
        <v>4.1.9 - Polpa prensada de beterraba (sacarina) melaçada</v>
      </c>
      <c r="F267" s="2"/>
      <c r="G267" s="16">
        <v>2303201000</v>
      </c>
    </row>
    <row r="268" spans="1:7" hidden="1" x14ac:dyDescent="0.25">
      <c r="A268" s="4" t="s">
        <v>1155</v>
      </c>
      <c r="B268" t="s">
        <v>226</v>
      </c>
      <c r="C268" s="2" t="s">
        <v>629</v>
      </c>
      <c r="D268" s="29" t="s">
        <v>235</v>
      </c>
      <c r="E268" s="1" t="str">
        <f t="shared" si="4"/>
        <v>4.1.10 - Polpa de beterraba (sacarina) seca</v>
      </c>
      <c r="F268" s="2"/>
      <c r="G268" s="16">
        <v>2303201000</v>
      </c>
    </row>
    <row r="269" spans="1:7" ht="30" hidden="1" x14ac:dyDescent="0.25">
      <c r="A269" s="4" t="s">
        <v>1155</v>
      </c>
      <c r="B269" t="s">
        <v>226</v>
      </c>
      <c r="C269" s="2" t="s">
        <v>630</v>
      </c>
      <c r="D269" s="29" t="s">
        <v>236</v>
      </c>
      <c r="E269" s="1" t="str">
        <f t="shared" si="4"/>
        <v>4.1.11 - Polpa prensada seca de beterraba (sacarina) melaçada</v>
      </c>
      <c r="F269" s="2"/>
      <c r="G269" s="16">
        <v>2303201000</v>
      </c>
    </row>
    <row r="270" spans="1:7" hidden="1" x14ac:dyDescent="0.25">
      <c r="A270" s="4" t="s">
        <v>1155</v>
      </c>
      <c r="B270" t="s">
        <v>226</v>
      </c>
      <c r="C270" s="2" t="s">
        <v>631</v>
      </c>
      <c r="D270" s="29" t="s">
        <v>237</v>
      </c>
      <c r="E270" s="1" t="str">
        <f t="shared" si="4"/>
        <v>4.1.12 - Xarope de açúcar</v>
      </c>
      <c r="F270" s="2"/>
      <c r="G270" s="16">
        <v>2303209000</v>
      </c>
    </row>
    <row r="271" spans="1:7" ht="15" hidden="1" customHeight="1" x14ac:dyDescent="0.25">
      <c r="A271" s="4" t="s">
        <v>1155</v>
      </c>
      <c r="B271" t="s">
        <v>226</v>
      </c>
      <c r="C271" s="2" t="s">
        <v>632</v>
      </c>
      <c r="D271" s="29" t="s">
        <v>238</v>
      </c>
      <c r="E271" s="1" t="str">
        <f t="shared" si="4"/>
        <v>4.1.13 - Pedaços de beterraba (sacarina) cozidos</v>
      </c>
      <c r="F271" s="2"/>
      <c r="G271" s="16">
        <v>2004909800</v>
      </c>
    </row>
    <row r="272" spans="1:7" hidden="1" x14ac:dyDescent="0.25">
      <c r="A272" s="4" t="s">
        <v>1155</v>
      </c>
      <c r="B272" t="s">
        <v>226</v>
      </c>
      <c r="C272" s="1" t="s">
        <v>633</v>
      </c>
      <c r="D272" s="22" t="s">
        <v>239</v>
      </c>
      <c r="E272" s="1" t="str">
        <f t="shared" si="4"/>
        <v>4.1.14 - Fruto-oligossacáridos</v>
      </c>
      <c r="F272" s="1"/>
      <c r="G272" s="16">
        <v>1702909500</v>
      </c>
    </row>
    <row r="273" spans="1:7" ht="30" hidden="1" x14ac:dyDescent="0.25">
      <c r="A273" s="4" t="s">
        <v>1155</v>
      </c>
      <c r="B273" t="s">
        <v>226</v>
      </c>
      <c r="C273" s="12" t="s">
        <v>1168</v>
      </c>
      <c r="D273" s="34" t="s">
        <v>1244</v>
      </c>
      <c r="E273" s="1" t="str">
        <f t="shared" si="4"/>
        <v>4.1.15 - Melaços de beterraba (sacarina), ricos em betaína, líquidos/secos</v>
      </c>
      <c r="F273" s="1"/>
      <c r="G273" s="16">
        <v>1703900000</v>
      </c>
    </row>
    <row r="274" spans="1:7" hidden="1" x14ac:dyDescent="0.25">
      <c r="A274" s="4" t="s">
        <v>1155</v>
      </c>
      <c r="B274" t="s">
        <v>226</v>
      </c>
      <c r="C274" s="12" t="s">
        <v>1169</v>
      </c>
      <c r="D274" s="30" t="s">
        <v>1213</v>
      </c>
      <c r="E274" s="1" t="str">
        <f t="shared" si="4"/>
        <v>4.1.16 - Isomaltulose</v>
      </c>
      <c r="F274" s="1"/>
      <c r="G274" s="16">
        <v>2940000000</v>
      </c>
    </row>
    <row r="275" spans="1:7" hidden="1" x14ac:dyDescent="0.25">
      <c r="A275" s="4" t="s">
        <v>1155</v>
      </c>
      <c r="B275" t="s">
        <v>226</v>
      </c>
      <c r="C275" s="2" t="s">
        <v>634</v>
      </c>
      <c r="D275" s="29" t="s">
        <v>240</v>
      </c>
      <c r="E275" s="1" t="str">
        <f t="shared" si="4"/>
        <v>4.2.1 - Sumo de beterraba</v>
      </c>
      <c r="F275" s="2"/>
      <c r="G275" s="16">
        <v>2308009000</v>
      </c>
    </row>
    <row r="276" spans="1:7" hidden="1" x14ac:dyDescent="0.25">
      <c r="A276" s="4" t="s">
        <v>1155</v>
      </c>
      <c r="B276" t="s">
        <v>226</v>
      </c>
      <c r="C276" s="1" t="s">
        <v>635</v>
      </c>
      <c r="D276" s="22" t="s">
        <v>241</v>
      </c>
      <c r="E276" s="1" t="str">
        <f t="shared" si="4"/>
        <v>4.3.1 - Cenouras</v>
      </c>
      <c r="F276" s="1"/>
      <c r="G276" s="16">
        <v>706100010</v>
      </c>
    </row>
    <row r="277" spans="1:7" hidden="1" x14ac:dyDescent="0.25">
      <c r="A277" s="4" t="s">
        <v>1155</v>
      </c>
      <c r="B277" t="s">
        <v>226</v>
      </c>
      <c r="C277" s="2" t="s">
        <v>636</v>
      </c>
      <c r="D277" s="29" t="s">
        <v>242</v>
      </c>
      <c r="E277" s="1" t="str">
        <f t="shared" si="4"/>
        <v>4.3.2 - Peles de cenoura, vaporizadas</v>
      </c>
      <c r="F277" s="2"/>
      <c r="G277" s="16">
        <v>712905000</v>
      </c>
    </row>
    <row r="278" spans="1:7" hidden="1" x14ac:dyDescent="0.25">
      <c r="A278" s="4" t="s">
        <v>1155</v>
      </c>
      <c r="B278" t="s">
        <v>226</v>
      </c>
      <c r="C278" s="2" t="s">
        <v>637</v>
      </c>
      <c r="D278" s="29" t="s">
        <v>243</v>
      </c>
      <c r="E278" s="1" t="str">
        <f t="shared" si="4"/>
        <v>4.3.3 - Raspas de cenoura</v>
      </c>
      <c r="F278" s="2"/>
      <c r="G278" s="16">
        <v>712905000</v>
      </c>
    </row>
    <row r="279" spans="1:7" hidden="1" x14ac:dyDescent="0.25">
      <c r="A279" s="4" t="s">
        <v>1155</v>
      </c>
      <c r="B279" t="s">
        <v>226</v>
      </c>
      <c r="C279" s="1" t="s">
        <v>638</v>
      </c>
      <c r="D279" s="22" t="s">
        <v>244</v>
      </c>
      <c r="E279" s="1" t="str">
        <f t="shared" si="4"/>
        <v>4.3.4 - Flocos de cenoura</v>
      </c>
      <c r="F279" s="1"/>
      <c r="G279" s="16">
        <v>712905000</v>
      </c>
    </row>
    <row r="280" spans="1:7" hidden="1" x14ac:dyDescent="0.25">
      <c r="A280" s="4" t="s">
        <v>1155</v>
      </c>
      <c r="B280" t="s">
        <v>226</v>
      </c>
      <c r="C280" s="1" t="s">
        <v>639</v>
      </c>
      <c r="D280" s="22" t="s">
        <v>245</v>
      </c>
      <c r="E280" s="1" t="str">
        <f t="shared" si="4"/>
        <v>4.3.5 - Cenouras secas</v>
      </c>
      <c r="F280" s="1"/>
      <c r="G280" s="16">
        <v>712905000</v>
      </c>
    </row>
    <row r="281" spans="1:7" ht="30" hidden="1" x14ac:dyDescent="0.25">
      <c r="A281" s="4" t="s">
        <v>1155</v>
      </c>
      <c r="B281" t="s">
        <v>226</v>
      </c>
      <c r="C281" s="1" t="s">
        <v>640</v>
      </c>
      <c r="D281" s="22" t="s">
        <v>246</v>
      </c>
      <c r="E281" s="1" t="str">
        <f t="shared" si="4"/>
        <v>4.3.6 - Alimento para animais à base de cenouras secas</v>
      </c>
      <c r="F281" s="1"/>
      <c r="G281" s="16">
        <v>712905000</v>
      </c>
    </row>
    <row r="282" spans="1:7" hidden="1" x14ac:dyDescent="0.25">
      <c r="A282" s="4" t="s">
        <v>1155</v>
      </c>
      <c r="B282" t="s">
        <v>226</v>
      </c>
      <c r="C282" s="59" t="s">
        <v>1303</v>
      </c>
      <c r="D282" s="22" t="s">
        <v>1304</v>
      </c>
      <c r="E282" s="1" t="str">
        <f t="shared" si="4"/>
        <v>4.3.7 - Sumo de cenoura</v>
      </c>
      <c r="F282" s="1"/>
      <c r="G282" s="16"/>
    </row>
    <row r="283" spans="1:7" hidden="1" x14ac:dyDescent="0.25">
      <c r="A283" s="4" t="s">
        <v>1155</v>
      </c>
      <c r="B283" t="s">
        <v>226</v>
      </c>
      <c r="C283" s="1" t="s">
        <v>641</v>
      </c>
      <c r="D283" s="22" t="s">
        <v>247</v>
      </c>
      <c r="E283" s="1" t="str">
        <f t="shared" si="4"/>
        <v>4.4.1 - Raízes de chicória</v>
      </c>
      <c r="F283" s="1"/>
      <c r="G283" s="16">
        <v>705290000</v>
      </c>
    </row>
    <row r="284" spans="1:7" hidden="1" x14ac:dyDescent="0.25">
      <c r="A284" s="4" t="s">
        <v>1155</v>
      </c>
      <c r="B284" t="s">
        <v>226</v>
      </c>
      <c r="C284" s="2" t="s">
        <v>642</v>
      </c>
      <c r="D284" s="29" t="s">
        <v>248</v>
      </c>
      <c r="E284" s="1" t="str">
        <f t="shared" si="4"/>
        <v>4.4.2 - Coroas e pedúnculos de chicória</v>
      </c>
      <c r="F284" s="2"/>
      <c r="G284" s="16">
        <v>705290000</v>
      </c>
    </row>
    <row r="285" spans="1:7" hidden="1" x14ac:dyDescent="0.25">
      <c r="A285" s="4" t="s">
        <v>1155</v>
      </c>
      <c r="B285" t="s">
        <v>226</v>
      </c>
      <c r="C285" s="1" t="s">
        <v>643</v>
      </c>
      <c r="D285" s="22" t="s">
        <v>249</v>
      </c>
      <c r="E285" s="1" t="str">
        <f t="shared" si="4"/>
        <v>4.4.3 - Sementes de chicória</v>
      </c>
      <c r="F285" s="1"/>
      <c r="G285" s="16">
        <v>1209918010</v>
      </c>
    </row>
    <row r="286" spans="1:7" hidden="1" x14ac:dyDescent="0.25">
      <c r="A286" s="4" t="s">
        <v>1155</v>
      </c>
      <c r="B286" t="s">
        <v>226</v>
      </c>
      <c r="C286" s="2" t="s">
        <v>644</v>
      </c>
      <c r="D286" s="29" t="s">
        <v>250</v>
      </c>
      <c r="E286" s="1" t="str">
        <f t="shared" si="4"/>
        <v>4.4.4 - Polpa prensada de chicória</v>
      </c>
      <c r="F286" s="2"/>
      <c r="G286" s="16">
        <v>2308009000</v>
      </c>
    </row>
    <row r="287" spans="1:7" hidden="1" x14ac:dyDescent="0.25">
      <c r="A287" s="4" t="s">
        <v>1155</v>
      </c>
      <c r="B287" t="s">
        <v>226</v>
      </c>
      <c r="C287" s="2" t="s">
        <v>645</v>
      </c>
      <c r="D287" s="29" t="s">
        <v>251</v>
      </c>
      <c r="E287" s="1" t="str">
        <f t="shared" si="4"/>
        <v>4.4.5 - Polpa seca de chicória</v>
      </c>
      <c r="F287" s="2"/>
      <c r="G287" s="16">
        <v>2308009000</v>
      </c>
    </row>
    <row r="288" spans="1:7" hidden="1" x14ac:dyDescent="0.25">
      <c r="A288" s="4" t="s">
        <v>1155</v>
      </c>
      <c r="B288" t="s">
        <v>226</v>
      </c>
      <c r="C288" s="2" t="s">
        <v>646</v>
      </c>
      <c r="D288" s="29" t="s">
        <v>252</v>
      </c>
      <c r="E288" s="1" t="str">
        <f t="shared" si="4"/>
        <v>4.4.6 - Raízes de chicória em pó</v>
      </c>
      <c r="F288" s="2"/>
      <c r="G288" s="16">
        <v>2308009000</v>
      </c>
    </row>
    <row r="289" spans="1:7" hidden="1" x14ac:dyDescent="0.25">
      <c r="A289" s="4" t="s">
        <v>1155</v>
      </c>
      <c r="B289" t="s">
        <v>226</v>
      </c>
      <c r="C289" s="2" t="s">
        <v>647</v>
      </c>
      <c r="D289" s="29" t="s">
        <v>253</v>
      </c>
      <c r="E289" s="1" t="str">
        <f t="shared" si="4"/>
        <v>4.4.7 - Melaço de chicória</v>
      </c>
      <c r="F289" s="2"/>
      <c r="G289" s="16">
        <v>2308009000</v>
      </c>
    </row>
    <row r="290" spans="1:7" hidden="1" x14ac:dyDescent="0.25">
      <c r="A290" s="4" t="s">
        <v>1155</v>
      </c>
      <c r="B290" t="s">
        <v>226</v>
      </c>
      <c r="C290" s="2" t="s">
        <v>648</v>
      </c>
      <c r="D290" s="29" t="s">
        <v>254</v>
      </c>
      <c r="E290" s="1" t="str">
        <f t="shared" si="4"/>
        <v>4.4.8 - Vinassa de chicória</v>
      </c>
      <c r="F290" s="2"/>
      <c r="G290" s="16">
        <v>2308009000</v>
      </c>
    </row>
    <row r="291" spans="1:7" hidden="1" x14ac:dyDescent="0.25">
      <c r="A291" s="4" t="s">
        <v>1155</v>
      </c>
      <c r="B291" t="s">
        <v>226</v>
      </c>
      <c r="C291" s="1" t="s">
        <v>649</v>
      </c>
      <c r="D291" s="30" t="s">
        <v>1170</v>
      </c>
      <c r="E291" s="1" t="str">
        <f t="shared" si="4"/>
        <v xml:space="preserve">4.4.9 - Inulina </v>
      </c>
      <c r="F291" s="12"/>
      <c r="G291" s="16">
        <v>1108200000</v>
      </c>
    </row>
    <row r="292" spans="1:7" hidden="1" x14ac:dyDescent="0.25">
      <c r="A292" s="4" t="s">
        <v>1155</v>
      </c>
      <c r="B292" t="s">
        <v>226</v>
      </c>
      <c r="C292" s="1" t="s">
        <v>650</v>
      </c>
      <c r="D292" s="22" t="s">
        <v>255</v>
      </c>
      <c r="E292" s="1" t="str">
        <f t="shared" si="4"/>
        <v>4.4.10 - Xarope de oligofrutose</v>
      </c>
      <c r="F292" s="1"/>
      <c r="G292" s="16">
        <v>1702608000</v>
      </c>
    </row>
    <row r="293" spans="1:7" hidden="1" x14ac:dyDescent="0.25">
      <c r="A293" s="4" t="s">
        <v>1155</v>
      </c>
      <c r="B293" t="s">
        <v>226</v>
      </c>
      <c r="C293" s="1" t="s">
        <v>651</v>
      </c>
      <c r="D293" s="22" t="s">
        <v>256</v>
      </c>
      <c r="E293" s="1" t="str">
        <f t="shared" si="4"/>
        <v>4.4.11 - Oligofrutose seca</v>
      </c>
      <c r="F293" s="1"/>
      <c r="G293" s="16">
        <v>1702609500</v>
      </c>
    </row>
    <row r="294" spans="1:7" hidden="1" x14ac:dyDescent="0.25">
      <c r="A294" s="4" t="s">
        <v>1155</v>
      </c>
      <c r="B294" t="s">
        <v>226</v>
      </c>
      <c r="C294" s="1" t="s">
        <v>652</v>
      </c>
      <c r="D294" s="22" t="s">
        <v>257</v>
      </c>
      <c r="E294" s="1" t="str">
        <f t="shared" si="4"/>
        <v>4.5.1 - Alho seco</v>
      </c>
      <c r="F294" s="1"/>
      <c r="G294" s="16">
        <v>703200000</v>
      </c>
    </row>
    <row r="295" spans="1:7" hidden="1" x14ac:dyDescent="0.25">
      <c r="A295" s="4" t="s">
        <v>1155</v>
      </c>
      <c r="B295" t="s">
        <v>226</v>
      </c>
      <c r="C295" s="1" t="s">
        <v>653</v>
      </c>
      <c r="D295" s="22" t="s">
        <v>258</v>
      </c>
      <c r="E295" s="1" t="str">
        <f t="shared" si="4"/>
        <v>4.6.1 - Mandioca; [tapioca]; [cassava]</v>
      </c>
      <c r="F295" s="1"/>
      <c r="G295" s="16">
        <v>714100000</v>
      </c>
    </row>
    <row r="296" spans="1:7" hidden="1" x14ac:dyDescent="0.25">
      <c r="A296" s="4" t="s">
        <v>1155</v>
      </c>
      <c r="B296" t="s">
        <v>226</v>
      </c>
      <c r="C296" s="2" t="s">
        <v>654</v>
      </c>
      <c r="D296" s="29" t="s">
        <v>259</v>
      </c>
      <c r="E296" s="1" t="str">
        <f t="shared" si="4"/>
        <v>4.6.2 - Mandioca seca</v>
      </c>
      <c r="F296" s="2"/>
      <c r="G296" s="16">
        <v>714100091</v>
      </c>
    </row>
    <row r="297" spans="1:7" hidden="1" x14ac:dyDescent="0.25">
      <c r="A297" s="4" t="s">
        <v>1155</v>
      </c>
      <c r="B297" t="s">
        <v>226</v>
      </c>
      <c r="C297" s="2" t="s">
        <v>655</v>
      </c>
      <c r="D297" s="29" t="s">
        <v>260</v>
      </c>
      <c r="E297" s="1" t="str">
        <f t="shared" si="4"/>
        <v>4.7.1 - Polpa de cebola</v>
      </c>
      <c r="F297" s="2"/>
      <c r="G297" s="16">
        <v>703101900</v>
      </c>
    </row>
    <row r="298" spans="1:7" ht="15" hidden="1" customHeight="1" x14ac:dyDescent="0.25">
      <c r="A298" s="4" t="s">
        <v>1155</v>
      </c>
      <c r="B298" t="s">
        <v>226</v>
      </c>
      <c r="C298" s="2" t="s">
        <v>656</v>
      </c>
      <c r="D298" s="29" t="s">
        <v>261</v>
      </c>
      <c r="E298" s="1" t="str">
        <f t="shared" si="4"/>
        <v>4.7.2 - Cebola frita</v>
      </c>
      <c r="F298" s="2"/>
      <c r="G298" s="16">
        <v>703101900</v>
      </c>
    </row>
    <row r="299" spans="1:7" hidden="1" x14ac:dyDescent="0.25">
      <c r="A299" s="4" t="s">
        <v>1155</v>
      </c>
      <c r="B299" t="s">
        <v>226</v>
      </c>
      <c r="C299" s="1" t="s">
        <v>657</v>
      </c>
      <c r="D299" s="22" t="s">
        <v>1245</v>
      </c>
      <c r="E299" s="1" t="str">
        <f t="shared" si="4"/>
        <v>4.7.3 - Solúveis de cebola, secos</v>
      </c>
      <c r="F299" s="1"/>
      <c r="G299" s="16">
        <v>712200000</v>
      </c>
    </row>
    <row r="300" spans="1:7" hidden="1" x14ac:dyDescent="0.25">
      <c r="A300" s="4" t="s">
        <v>1155</v>
      </c>
      <c r="B300" t="s">
        <v>226</v>
      </c>
      <c r="C300" s="1" t="s">
        <v>658</v>
      </c>
      <c r="D300" s="22" t="s">
        <v>262</v>
      </c>
      <c r="E300" s="1" t="str">
        <f t="shared" si="4"/>
        <v>4.8.1 - Batata</v>
      </c>
      <c r="F300" s="1"/>
      <c r="G300" s="16">
        <v>701000000</v>
      </c>
    </row>
    <row r="301" spans="1:7" ht="15" hidden="1" customHeight="1" x14ac:dyDescent="0.25">
      <c r="A301" s="4" t="s">
        <v>1155</v>
      </c>
      <c r="B301" t="s">
        <v>226</v>
      </c>
      <c r="C301" s="2" t="s">
        <v>659</v>
      </c>
      <c r="D301" s="29" t="s">
        <v>263</v>
      </c>
      <c r="E301" s="1" t="str">
        <f t="shared" si="4"/>
        <v>4.8.2 - Batata descascada</v>
      </c>
      <c r="F301" s="2"/>
      <c r="G301" s="16">
        <v>712900500</v>
      </c>
    </row>
    <row r="302" spans="1:7" hidden="1" x14ac:dyDescent="0.25">
      <c r="A302" s="4" t="s">
        <v>1155</v>
      </c>
      <c r="B302" t="s">
        <v>226</v>
      </c>
      <c r="C302" s="2" t="s">
        <v>660</v>
      </c>
      <c r="D302" s="29" t="s">
        <v>264</v>
      </c>
      <c r="E302" s="1" t="str">
        <f t="shared" si="4"/>
        <v>4.8.3 - Casca de batata, vaporizada</v>
      </c>
      <c r="F302" s="2"/>
      <c r="G302" s="16">
        <v>712900500</v>
      </c>
    </row>
    <row r="303" spans="1:7" hidden="1" x14ac:dyDescent="0.25">
      <c r="A303" s="4" t="s">
        <v>1155</v>
      </c>
      <c r="B303" t="s">
        <v>226</v>
      </c>
      <c r="C303" s="2" t="s">
        <v>371</v>
      </c>
      <c r="D303" s="29" t="s">
        <v>265</v>
      </c>
      <c r="E303" s="1" t="str">
        <f t="shared" si="4"/>
        <v>4.8.4 - Fragmentos de batata crua</v>
      </c>
      <c r="F303" s="2"/>
      <c r="G303" s="16">
        <v>712900500</v>
      </c>
    </row>
    <row r="304" spans="1:7" hidden="1" x14ac:dyDescent="0.25">
      <c r="A304" s="4" t="s">
        <v>1155</v>
      </c>
      <c r="B304" t="s">
        <v>226</v>
      </c>
      <c r="C304" s="2" t="s">
        <v>372</v>
      </c>
      <c r="D304" s="29" t="s">
        <v>266</v>
      </c>
      <c r="E304" s="1" t="str">
        <f t="shared" si="4"/>
        <v>4.8.5 - Raspas de batata</v>
      </c>
      <c r="F304" s="2"/>
      <c r="G304" s="16">
        <v>712900500</v>
      </c>
    </row>
    <row r="305" spans="1:7" ht="15" hidden="1" customHeight="1" x14ac:dyDescent="0.25">
      <c r="A305" s="4" t="s">
        <v>1155</v>
      </c>
      <c r="B305" t="s">
        <v>226</v>
      </c>
      <c r="C305" s="2" t="s">
        <v>373</v>
      </c>
      <c r="D305" s="29" t="s">
        <v>267</v>
      </c>
      <c r="E305" s="1" t="str">
        <f t="shared" si="4"/>
        <v>4.8.6 - Batata esmagada</v>
      </c>
      <c r="F305" s="2"/>
      <c r="G305" s="16">
        <v>701900000</v>
      </c>
    </row>
    <row r="306" spans="1:7" hidden="1" x14ac:dyDescent="0.25">
      <c r="A306" s="4" t="s">
        <v>1155</v>
      </c>
      <c r="B306" t="s">
        <v>226</v>
      </c>
      <c r="C306" s="2" t="s">
        <v>374</v>
      </c>
      <c r="D306" s="29" t="s">
        <v>268</v>
      </c>
      <c r="E306" s="1" t="str">
        <f t="shared" si="4"/>
        <v>4.8.7 - Flocos de batata</v>
      </c>
      <c r="F306" s="26"/>
      <c r="G306" s="16">
        <v>1105200000</v>
      </c>
    </row>
    <row r="307" spans="1:7" hidden="1" x14ac:dyDescent="0.25">
      <c r="A307" s="4" t="s">
        <v>1155</v>
      </c>
      <c r="B307" t="s">
        <v>226</v>
      </c>
      <c r="C307" s="1" t="s">
        <v>375</v>
      </c>
      <c r="D307" s="22" t="s">
        <v>269</v>
      </c>
      <c r="E307" s="1" t="str">
        <f t="shared" si="4"/>
        <v>4.8.8 - Polpa de batata</v>
      </c>
      <c r="F307" s="26"/>
      <c r="G307" s="16">
        <v>712900500</v>
      </c>
    </row>
    <row r="308" spans="1:7" hidden="1" x14ac:dyDescent="0.25">
      <c r="A308" s="4" t="s">
        <v>1155</v>
      </c>
      <c r="B308" t="s">
        <v>226</v>
      </c>
      <c r="C308" s="1" t="s">
        <v>270</v>
      </c>
      <c r="D308" s="22" t="s">
        <v>271</v>
      </c>
      <c r="E308" s="1" t="str">
        <f t="shared" si="4"/>
        <v>4.8.9 - Polpa de batata seca</v>
      </c>
      <c r="F308" s="26"/>
      <c r="G308" s="16">
        <v>712900500</v>
      </c>
    </row>
    <row r="309" spans="1:7" hidden="1" x14ac:dyDescent="0.25">
      <c r="A309" s="4" t="s">
        <v>1155</v>
      </c>
      <c r="B309" t="s">
        <v>226</v>
      </c>
      <c r="C309" s="1" t="s">
        <v>272</v>
      </c>
      <c r="D309" s="22" t="s">
        <v>273</v>
      </c>
      <c r="E309" s="1" t="str">
        <f t="shared" si="4"/>
        <v>4.8.10 - Proteína de batata</v>
      </c>
      <c r="F309" s="26"/>
      <c r="G309" s="16">
        <v>3504009000</v>
      </c>
    </row>
    <row r="310" spans="1:7" hidden="1" x14ac:dyDescent="0.25">
      <c r="A310" s="4" t="s">
        <v>1155</v>
      </c>
      <c r="B310" t="s">
        <v>226</v>
      </c>
      <c r="C310" s="1" t="s">
        <v>376</v>
      </c>
      <c r="D310" s="22" t="s">
        <v>274</v>
      </c>
      <c r="E310" s="1" t="str">
        <f t="shared" si="4"/>
        <v>4.8.11 - Proteína de batata hidrolisada</v>
      </c>
      <c r="F310" s="26"/>
      <c r="G310" s="16">
        <v>3504009000</v>
      </c>
    </row>
    <row r="311" spans="1:7" hidden="1" x14ac:dyDescent="0.25">
      <c r="A311" s="4" t="s">
        <v>1155</v>
      </c>
      <c r="B311" t="s">
        <v>226</v>
      </c>
      <c r="C311" s="1" t="s">
        <v>377</v>
      </c>
      <c r="D311" s="22" t="s">
        <v>275</v>
      </c>
      <c r="E311" s="1" t="str">
        <f t="shared" si="4"/>
        <v>4.8.12 - Proteína de batata fermentada</v>
      </c>
      <c r="F311" s="26"/>
      <c r="G311" s="16">
        <v>3504009000</v>
      </c>
    </row>
    <row r="312" spans="1:7" ht="30" hidden="1" x14ac:dyDescent="0.25">
      <c r="A312" s="4" t="s">
        <v>1155</v>
      </c>
      <c r="B312" t="s">
        <v>226</v>
      </c>
      <c r="C312" s="1" t="s">
        <v>378</v>
      </c>
      <c r="D312" s="22" t="s">
        <v>276</v>
      </c>
      <c r="E312" s="1" t="str">
        <f t="shared" si="4"/>
        <v>4.8.13 - Proteína fermentada de batata, líquida</v>
      </c>
      <c r="F312" s="26"/>
      <c r="G312" s="16">
        <v>3504009000</v>
      </c>
    </row>
    <row r="313" spans="1:7" hidden="1" x14ac:dyDescent="0.25">
      <c r="A313" s="4" t="s">
        <v>1155</v>
      </c>
      <c r="B313" t="s">
        <v>226</v>
      </c>
      <c r="C313" s="2" t="s">
        <v>661</v>
      </c>
      <c r="D313" s="29" t="s">
        <v>277</v>
      </c>
      <c r="E313" s="1" t="str">
        <f t="shared" si="4"/>
        <v>4.8.14 - Sumo de batata concentrado</v>
      </c>
      <c r="F313" s="26"/>
      <c r="G313" s="16">
        <v>2004109900</v>
      </c>
    </row>
    <row r="314" spans="1:7" hidden="1" x14ac:dyDescent="0.25">
      <c r="A314" s="4" t="s">
        <v>1155</v>
      </c>
      <c r="B314" t="s">
        <v>226</v>
      </c>
      <c r="C314" s="1" t="s">
        <v>662</v>
      </c>
      <c r="D314" s="22" t="s">
        <v>278</v>
      </c>
      <c r="E314" s="1" t="str">
        <f t="shared" si="4"/>
        <v>4.8.15 - Grânulos de batata</v>
      </c>
      <c r="F314" s="26"/>
      <c r="G314" s="16">
        <v>712900500</v>
      </c>
    </row>
    <row r="315" spans="1:7" hidden="1" x14ac:dyDescent="0.25">
      <c r="A315" s="4" t="s">
        <v>1155</v>
      </c>
      <c r="B315" t="s">
        <v>226</v>
      </c>
      <c r="C315" s="1" t="s">
        <v>663</v>
      </c>
      <c r="D315" s="22" t="s">
        <v>279</v>
      </c>
      <c r="E315" s="1" t="str">
        <f t="shared" si="4"/>
        <v>4.9.1 - Batata-doce</v>
      </c>
      <c r="F315" s="1"/>
      <c r="G315" s="16">
        <v>714200000</v>
      </c>
    </row>
    <row r="316" spans="1:7" hidden="1" x14ac:dyDescent="0.25">
      <c r="A316" s="4" t="s">
        <v>1155</v>
      </c>
      <c r="B316" t="s">
        <v>226</v>
      </c>
      <c r="C316" s="1" t="s">
        <v>664</v>
      </c>
      <c r="D316" s="22" t="s">
        <v>1246</v>
      </c>
      <c r="E316" s="1" t="str">
        <f t="shared" si="4"/>
        <v>4.10.1 - Topinambo; [Topinambur]</v>
      </c>
      <c r="F316" s="1"/>
      <c r="G316" s="16">
        <v>714000000</v>
      </c>
    </row>
    <row r="317" spans="1:7" ht="15.75" hidden="1" thickBot="1" x14ac:dyDescent="0.3">
      <c r="A317" s="4" t="s">
        <v>1155</v>
      </c>
      <c r="B317" t="s">
        <v>226</v>
      </c>
      <c r="C317" s="60" t="s">
        <v>1305</v>
      </c>
      <c r="D317" s="28" t="s">
        <v>1306</v>
      </c>
      <c r="E317" s="1" t="str">
        <f t="shared" si="4"/>
        <v>4.11.1 - Sumo de rabanete vermelho</v>
      </c>
      <c r="F317" s="21"/>
      <c r="G317" s="27"/>
    </row>
    <row r="318" spans="1:7" hidden="1" x14ac:dyDescent="0.25">
      <c r="A318" s="4" t="s">
        <v>1155</v>
      </c>
      <c r="B318" t="s">
        <v>280</v>
      </c>
      <c r="C318" s="1" t="s">
        <v>665</v>
      </c>
      <c r="D318" s="22" t="s">
        <v>281</v>
      </c>
      <c r="E318" s="1" t="str">
        <f t="shared" si="4"/>
        <v>5.1.1 - Bolota</v>
      </c>
      <c r="F318" s="1"/>
      <c r="G318" s="16">
        <v>2308004000</v>
      </c>
    </row>
    <row r="319" spans="1:7" ht="15" hidden="1" customHeight="1" x14ac:dyDescent="0.25">
      <c r="A319" s="4" t="s">
        <v>1155</v>
      </c>
      <c r="B319" t="s">
        <v>280</v>
      </c>
      <c r="C319" s="2" t="s">
        <v>666</v>
      </c>
      <c r="D319" s="29" t="s">
        <v>282</v>
      </c>
      <c r="E319" s="1" t="str">
        <f t="shared" si="4"/>
        <v>5.1.2 - Bolota descascada</v>
      </c>
      <c r="F319" s="2"/>
      <c r="G319" s="16">
        <v>2308004000</v>
      </c>
    </row>
    <row r="320" spans="1:7" hidden="1" x14ac:dyDescent="0.25">
      <c r="A320" s="4" t="s">
        <v>1155</v>
      </c>
      <c r="B320" t="s">
        <v>280</v>
      </c>
      <c r="C320" s="1" t="s">
        <v>667</v>
      </c>
      <c r="D320" s="22" t="s">
        <v>283</v>
      </c>
      <c r="E320" s="1" t="str">
        <f t="shared" si="4"/>
        <v>5.2.1 - Amêndoa</v>
      </c>
      <c r="F320" s="1"/>
      <c r="G320" s="16">
        <v>802110000</v>
      </c>
    </row>
    <row r="321" spans="1:7" hidden="1" x14ac:dyDescent="0.25">
      <c r="A321" s="4" t="s">
        <v>1155</v>
      </c>
      <c r="B321" t="s">
        <v>280</v>
      </c>
      <c r="C321" s="1" t="s">
        <v>668</v>
      </c>
      <c r="D321" s="22" t="s">
        <v>284</v>
      </c>
      <c r="E321" s="1" t="str">
        <f t="shared" si="4"/>
        <v>5.2.2 - Casca de amêndoa</v>
      </c>
      <c r="F321" s="1"/>
      <c r="G321" s="16">
        <v>2308009000</v>
      </c>
    </row>
    <row r="322" spans="1:7" hidden="1" x14ac:dyDescent="0.25">
      <c r="A322" s="4" t="s">
        <v>1155</v>
      </c>
      <c r="B322" t="s">
        <v>280</v>
      </c>
      <c r="C322" s="2" t="s">
        <v>669</v>
      </c>
      <c r="D322" s="29" t="s">
        <v>285</v>
      </c>
      <c r="E322" s="1" t="str">
        <f t="shared" si="4"/>
        <v>5.2.3 - Bagaço de amêndoa por pressão</v>
      </c>
      <c r="F322" s="2"/>
      <c r="G322" s="16">
        <v>2308004090</v>
      </c>
    </row>
    <row r="323" spans="1:7" hidden="1" x14ac:dyDescent="0.25">
      <c r="A323" s="4" t="s">
        <v>1155</v>
      </c>
      <c r="B323" t="s">
        <v>280</v>
      </c>
      <c r="C323" s="1" t="s">
        <v>670</v>
      </c>
      <c r="D323" s="22" t="s">
        <v>286</v>
      </c>
      <c r="E323" s="1" t="str">
        <f t="shared" ref="E323:E386" si="5">_xlfn.CONCAT(C323," - ",D323)</f>
        <v>5.3.1 - Semente de anis</v>
      </c>
      <c r="F323" s="1"/>
      <c r="G323" s="16">
        <v>909610000</v>
      </c>
    </row>
    <row r="324" spans="1:7" ht="30" hidden="1" x14ac:dyDescent="0.25">
      <c r="A324" s="4" t="s">
        <v>1155</v>
      </c>
      <c r="B324" t="s">
        <v>280</v>
      </c>
      <c r="C324" s="1" t="s">
        <v>671</v>
      </c>
      <c r="D324" s="22" t="s">
        <v>287</v>
      </c>
      <c r="E324" s="1" t="str">
        <f t="shared" si="5"/>
        <v>5.4.1 - Polpa de maçã seca; [bagaço de maçã seca]</v>
      </c>
      <c r="F324" s="1"/>
      <c r="G324" s="16">
        <v>813300000</v>
      </c>
    </row>
    <row r="325" spans="1:7" ht="30" hidden="1" x14ac:dyDescent="0.25">
      <c r="A325" s="4" t="s">
        <v>1155</v>
      </c>
      <c r="B325" t="s">
        <v>280</v>
      </c>
      <c r="C325" s="1" t="s">
        <v>672</v>
      </c>
      <c r="D325" s="22" t="s">
        <v>288</v>
      </c>
      <c r="E325" s="1" t="str">
        <f t="shared" si="5"/>
        <v>5.4.2 - Polpa de maçã prensada; [Bagaço de maçã prensado]</v>
      </c>
      <c r="F325" s="1"/>
      <c r="G325" s="16">
        <v>2308009000</v>
      </c>
    </row>
    <row r="326" spans="1:7" hidden="1" x14ac:dyDescent="0.25">
      <c r="A326" s="4" t="s">
        <v>1155</v>
      </c>
      <c r="B326" t="s">
        <v>280</v>
      </c>
      <c r="C326" s="2" t="s">
        <v>673</v>
      </c>
      <c r="D326" s="29" t="s">
        <v>289</v>
      </c>
      <c r="E326" s="1" t="str">
        <f t="shared" si="5"/>
        <v>5.4.3 - Melaço de maçã</v>
      </c>
      <c r="F326" s="2"/>
      <c r="G326" s="16">
        <v>2308009000</v>
      </c>
    </row>
    <row r="327" spans="1:7" hidden="1" x14ac:dyDescent="0.25">
      <c r="A327" s="4" t="s">
        <v>1155</v>
      </c>
      <c r="B327" t="s">
        <v>280</v>
      </c>
      <c r="C327" s="1" t="s">
        <v>674</v>
      </c>
      <c r="D327" s="22" t="s">
        <v>290</v>
      </c>
      <c r="E327" s="1" t="str">
        <f t="shared" si="5"/>
        <v>5.5.1 - Sementes de beterraba sacarina</v>
      </c>
      <c r="F327" s="1"/>
      <c r="G327" s="16">
        <v>1209100000</v>
      </c>
    </row>
    <row r="328" spans="1:7" hidden="1" x14ac:dyDescent="0.25">
      <c r="A328" s="4" t="s">
        <v>1155</v>
      </c>
      <c r="B328" t="s">
        <v>280</v>
      </c>
      <c r="C328" s="1" t="s">
        <v>675</v>
      </c>
      <c r="D328" s="22" t="s">
        <v>291</v>
      </c>
      <c r="E328" s="1" t="str">
        <f t="shared" si="5"/>
        <v>5.6.1 - Trigo mouro</v>
      </c>
      <c r="F328" s="1"/>
      <c r="G328" s="16">
        <v>1008100000</v>
      </c>
    </row>
    <row r="329" spans="1:7" ht="30" hidden="1" x14ac:dyDescent="0.25">
      <c r="A329" s="4" t="s">
        <v>1155</v>
      </c>
      <c r="B329" t="s">
        <v>280</v>
      </c>
      <c r="C329" s="1" t="s">
        <v>676</v>
      </c>
      <c r="D329" s="22" t="s">
        <v>292</v>
      </c>
      <c r="E329" s="1" t="str">
        <f t="shared" si="5"/>
        <v>5.6.2 - Cascas e sêmea grosseira de trigo mouro</v>
      </c>
      <c r="F329" s="1"/>
      <c r="G329" s="16">
        <v>2302400000</v>
      </c>
    </row>
    <row r="330" spans="1:7" hidden="1" x14ac:dyDescent="0.25">
      <c r="A330" s="4" t="s">
        <v>1155</v>
      </c>
      <c r="B330" t="s">
        <v>280</v>
      </c>
      <c r="C330" s="2" t="s">
        <v>677</v>
      </c>
      <c r="D330" s="29" t="s">
        <v>293</v>
      </c>
      <c r="E330" s="1" t="str">
        <f t="shared" si="5"/>
        <v>5.6.3 - Sêmea de trigo mouro</v>
      </c>
      <c r="F330" s="2"/>
      <c r="G330" s="16">
        <v>2302400000</v>
      </c>
    </row>
    <row r="331" spans="1:7" hidden="1" x14ac:dyDescent="0.25">
      <c r="A331" s="4" t="s">
        <v>1155</v>
      </c>
      <c r="B331" t="s">
        <v>280</v>
      </c>
      <c r="C331" s="1" t="s">
        <v>678</v>
      </c>
      <c r="D331" s="22" t="s">
        <v>294</v>
      </c>
      <c r="E331" s="1" t="str">
        <f t="shared" si="5"/>
        <v>5.7.1 - Sementes de couve-roxa</v>
      </c>
      <c r="F331" s="1"/>
      <c r="G331" s="16">
        <v>1209918010</v>
      </c>
    </row>
    <row r="332" spans="1:7" hidden="1" x14ac:dyDescent="0.25">
      <c r="A332" s="4" t="s">
        <v>1155</v>
      </c>
      <c r="B332" t="s">
        <v>280</v>
      </c>
      <c r="C332" s="1" t="s">
        <v>679</v>
      </c>
      <c r="D332" s="22" t="s">
        <v>295</v>
      </c>
      <c r="E332" s="1" t="str">
        <f t="shared" si="5"/>
        <v>5.8.1 - Sementes de alpista</v>
      </c>
      <c r="F332" s="1"/>
      <c r="G332" s="16">
        <v>1008300000</v>
      </c>
    </row>
    <row r="333" spans="1:7" hidden="1" x14ac:dyDescent="0.25">
      <c r="A333" s="4" t="s">
        <v>1155</v>
      </c>
      <c r="B333" t="s">
        <v>280</v>
      </c>
      <c r="C333" s="1" t="s">
        <v>680</v>
      </c>
      <c r="D333" s="22" t="s">
        <v>296</v>
      </c>
      <c r="E333" s="1" t="str">
        <f t="shared" si="5"/>
        <v>5.9.1 - Sementes de alcaravia</v>
      </c>
      <c r="F333" s="1"/>
      <c r="G333" s="16">
        <v>909610000</v>
      </c>
    </row>
    <row r="334" spans="1:7" hidden="1" x14ac:dyDescent="0.25">
      <c r="A334" s="4" t="s">
        <v>1155</v>
      </c>
      <c r="B334" t="s">
        <v>280</v>
      </c>
      <c r="C334" s="2" t="s">
        <v>681</v>
      </c>
      <c r="D334" s="29" t="s">
        <v>297</v>
      </c>
      <c r="E334" s="1" t="str">
        <f t="shared" si="5"/>
        <v>5.12.1 - Castanha partida</v>
      </c>
      <c r="F334" s="2"/>
      <c r="G334" s="16">
        <v>802420000</v>
      </c>
    </row>
    <row r="335" spans="1:7" hidden="1" x14ac:dyDescent="0.25">
      <c r="A335" s="4" t="s">
        <v>1155</v>
      </c>
      <c r="B335" t="s">
        <v>280</v>
      </c>
      <c r="C335" s="1" t="s">
        <v>682</v>
      </c>
      <c r="D335" s="22" t="s">
        <v>298</v>
      </c>
      <c r="E335" s="1" t="str">
        <f t="shared" si="5"/>
        <v>5.13.1 - Polpa de citrinos</v>
      </c>
      <c r="F335" s="1"/>
      <c r="G335" s="16">
        <v>2308004010</v>
      </c>
    </row>
    <row r="336" spans="1:7" hidden="1" x14ac:dyDescent="0.25">
      <c r="A336" s="4" t="s">
        <v>1155</v>
      </c>
      <c r="B336" t="s">
        <v>280</v>
      </c>
      <c r="C336" s="1" t="s">
        <v>683</v>
      </c>
      <c r="D336" s="22" t="s">
        <v>299</v>
      </c>
      <c r="E336" s="1" t="str">
        <f t="shared" si="5"/>
        <v>5.13.2 - Polpa de citrinos seca</v>
      </c>
      <c r="F336" s="1"/>
      <c r="G336" s="16">
        <v>2308004010</v>
      </c>
    </row>
    <row r="337" spans="1:8" hidden="1" x14ac:dyDescent="0.25">
      <c r="A337" s="4" t="s">
        <v>1155</v>
      </c>
      <c r="B337" t="s">
        <v>280</v>
      </c>
      <c r="C337" s="1" t="s">
        <v>684</v>
      </c>
      <c r="D337" s="22" t="s">
        <v>300</v>
      </c>
      <c r="E337" s="1" t="str">
        <f t="shared" si="5"/>
        <v>5.14.1 - Sementes de trevo violeta</v>
      </c>
      <c r="F337" s="1"/>
      <c r="G337" s="16">
        <v>1209221000</v>
      </c>
    </row>
    <row r="338" spans="1:8" hidden="1" x14ac:dyDescent="0.25">
      <c r="A338" s="4" t="s">
        <v>1155</v>
      </c>
      <c r="B338" t="s">
        <v>280</v>
      </c>
      <c r="C338" s="1" t="s">
        <v>685</v>
      </c>
      <c r="D338" s="22" t="s">
        <v>301</v>
      </c>
      <c r="E338" s="1" t="str">
        <f t="shared" si="5"/>
        <v>5.14.2 - Sementes de trevo branco</v>
      </c>
      <c r="F338" s="1"/>
      <c r="G338" s="16">
        <v>1209228000</v>
      </c>
    </row>
    <row r="339" spans="1:8" hidden="1" x14ac:dyDescent="0.25">
      <c r="A339" s="4" t="s">
        <v>1155</v>
      </c>
      <c r="B339" t="s">
        <v>280</v>
      </c>
      <c r="C339" s="1" t="s">
        <v>686</v>
      </c>
      <c r="D339" s="22" t="s">
        <v>302</v>
      </c>
      <c r="E339" s="1" t="str">
        <f t="shared" si="5"/>
        <v>5.15.1 - Cascas de café</v>
      </c>
      <c r="F339" s="1"/>
      <c r="G339" s="16">
        <v>901901000</v>
      </c>
      <c r="H339" s="16"/>
    </row>
    <row r="340" spans="1:8" hidden="1" x14ac:dyDescent="0.25">
      <c r="A340" s="4" t="s">
        <v>1155</v>
      </c>
      <c r="B340" t="s">
        <v>280</v>
      </c>
      <c r="C340" s="1" t="s">
        <v>687</v>
      </c>
      <c r="D340" s="22" t="s">
        <v>303</v>
      </c>
      <c r="E340" s="1" t="str">
        <f t="shared" si="5"/>
        <v>5.16.1 - Sementes de fidalguinhos</v>
      </c>
      <c r="F340" s="1"/>
      <c r="G340" s="16">
        <v>1209999910</v>
      </c>
    </row>
    <row r="341" spans="1:8" hidden="1" x14ac:dyDescent="0.25">
      <c r="A341" s="4" t="s">
        <v>1155</v>
      </c>
      <c r="B341" t="s">
        <v>280</v>
      </c>
      <c r="C341" s="1" t="s">
        <v>688</v>
      </c>
      <c r="D341" s="22" t="s">
        <v>304</v>
      </c>
      <c r="E341" s="1" t="str">
        <f t="shared" si="5"/>
        <v>5.17.1 - Sementes de pepino</v>
      </c>
      <c r="F341" s="1"/>
      <c r="G341" s="16">
        <v>1209918010</v>
      </c>
    </row>
    <row r="342" spans="1:8" hidden="1" x14ac:dyDescent="0.25">
      <c r="A342" s="4" t="s">
        <v>1155</v>
      </c>
      <c r="B342" t="s">
        <v>280</v>
      </c>
      <c r="C342" s="1" t="s">
        <v>689</v>
      </c>
      <c r="D342" s="22" t="s">
        <v>305</v>
      </c>
      <c r="E342" s="1" t="str">
        <f t="shared" si="5"/>
        <v>5.18.1 - Sementes de cipreste</v>
      </c>
      <c r="F342" s="1"/>
      <c r="G342" s="16">
        <v>1209991000</v>
      </c>
    </row>
    <row r="343" spans="1:8" hidden="1" x14ac:dyDescent="0.25">
      <c r="A343" s="4" t="s">
        <v>1155</v>
      </c>
      <c r="B343" t="s">
        <v>280</v>
      </c>
      <c r="C343" s="1" t="s">
        <v>690</v>
      </c>
      <c r="D343" s="22" t="s">
        <v>306</v>
      </c>
      <c r="E343" s="1" t="str">
        <f t="shared" si="5"/>
        <v>5.19.1 - Tâmara</v>
      </c>
      <c r="F343" s="1"/>
      <c r="G343" s="16">
        <v>804100000</v>
      </c>
    </row>
    <row r="344" spans="1:8" hidden="1" x14ac:dyDescent="0.25">
      <c r="A344" s="4" t="s">
        <v>1155</v>
      </c>
      <c r="B344" t="s">
        <v>280</v>
      </c>
      <c r="C344" s="1" t="s">
        <v>691</v>
      </c>
      <c r="D344" s="22" t="s">
        <v>307</v>
      </c>
      <c r="E344" s="1" t="str">
        <f t="shared" si="5"/>
        <v>5.19.2 - Sementes de tâmara</v>
      </c>
      <c r="F344" s="1"/>
      <c r="G344" s="16">
        <v>804100030</v>
      </c>
    </row>
    <row r="345" spans="1:8" hidden="1" x14ac:dyDescent="0.25">
      <c r="A345" s="4" t="s">
        <v>1155</v>
      </c>
      <c r="B345" t="s">
        <v>280</v>
      </c>
      <c r="C345" s="1" t="s">
        <v>692</v>
      </c>
      <c r="D345" s="22" t="s">
        <v>308</v>
      </c>
      <c r="E345" s="1" t="str">
        <f t="shared" si="5"/>
        <v>5.20.1 - Sementes de funcho</v>
      </c>
      <c r="F345" s="1"/>
      <c r="G345" s="16">
        <v>909610000</v>
      </c>
    </row>
    <row r="346" spans="1:8" hidden="1" x14ac:dyDescent="0.25">
      <c r="A346" s="4" t="s">
        <v>1155</v>
      </c>
      <c r="B346" t="s">
        <v>280</v>
      </c>
      <c r="C346" s="1" t="s">
        <v>693</v>
      </c>
      <c r="D346" s="22" t="s">
        <v>309</v>
      </c>
      <c r="E346" s="1" t="str">
        <f t="shared" si="5"/>
        <v>5.21.1 - Figo</v>
      </c>
      <c r="F346" s="1"/>
      <c r="G346" s="16">
        <v>804200000</v>
      </c>
    </row>
    <row r="347" spans="1:8" hidden="1" x14ac:dyDescent="0.25">
      <c r="A347" s="4" t="s">
        <v>1155</v>
      </c>
      <c r="B347" t="s">
        <v>280</v>
      </c>
      <c r="C347" s="1" t="s">
        <v>694</v>
      </c>
      <c r="D347" s="31" t="s">
        <v>1247</v>
      </c>
      <c r="E347" s="1" t="str">
        <f t="shared" si="5"/>
        <v>5.22.1 - Caroços de frutos</v>
      </c>
      <c r="G347" s="16">
        <v>2308009000</v>
      </c>
    </row>
    <row r="348" spans="1:8" hidden="1" x14ac:dyDescent="0.25">
      <c r="A348" s="4" t="s">
        <v>1155</v>
      </c>
      <c r="B348" t="s">
        <v>280</v>
      </c>
      <c r="C348" s="1" t="s">
        <v>695</v>
      </c>
      <c r="D348" s="31" t="s">
        <v>310</v>
      </c>
      <c r="E348" s="1" t="str">
        <f t="shared" si="5"/>
        <v>5.22.2 - Polpa de frutos</v>
      </c>
      <c r="G348" s="16">
        <v>2308009000</v>
      </c>
    </row>
    <row r="349" spans="1:8" hidden="1" x14ac:dyDescent="0.25">
      <c r="A349" s="4" t="s">
        <v>1155</v>
      </c>
      <c r="B349" t="s">
        <v>280</v>
      </c>
      <c r="C349" s="1" t="s">
        <v>696</v>
      </c>
      <c r="D349" s="31" t="s">
        <v>311</v>
      </c>
      <c r="E349" s="1" t="str">
        <f t="shared" si="5"/>
        <v>5.22.3 - Polpa seca de frutos</v>
      </c>
      <c r="G349" s="16">
        <v>2308009000</v>
      </c>
    </row>
    <row r="350" spans="1:8" hidden="1" x14ac:dyDescent="0.25">
      <c r="A350" s="4" t="s">
        <v>1155</v>
      </c>
      <c r="B350" t="s">
        <v>280</v>
      </c>
      <c r="C350" s="1" t="s">
        <v>697</v>
      </c>
      <c r="D350" s="22" t="s">
        <v>312</v>
      </c>
      <c r="E350" s="1" t="str">
        <f t="shared" si="5"/>
        <v>5.23.1 - Agrião picante</v>
      </c>
      <c r="F350" s="1"/>
      <c r="G350" s="16">
        <v>2308009000</v>
      </c>
    </row>
    <row r="351" spans="1:8" hidden="1" x14ac:dyDescent="0.25">
      <c r="A351" s="4" t="s">
        <v>1155</v>
      </c>
      <c r="B351" t="s">
        <v>280</v>
      </c>
      <c r="C351" s="1" t="s">
        <v>698</v>
      </c>
      <c r="D351" s="22" t="s">
        <v>313</v>
      </c>
      <c r="E351" s="1" t="str">
        <f t="shared" si="5"/>
        <v>5.24.1 - Sementes de gramíneas</v>
      </c>
      <c r="F351" s="1"/>
      <c r="G351" s="16">
        <v>1209290000</v>
      </c>
    </row>
    <row r="352" spans="1:8" hidden="1" x14ac:dyDescent="0.25">
      <c r="A352" s="4" t="s">
        <v>1155</v>
      </c>
      <c r="B352" t="s">
        <v>280</v>
      </c>
      <c r="C352" s="2" t="s">
        <v>699</v>
      </c>
      <c r="D352" s="29" t="s">
        <v>314</v>
      </c>
      <c r="E352" s="1" t="str">
        <f t="shared" si="5"/>
        <v>5.25.1 - Grainha de uva</v>
      </c>
      <c r="F352" s="2"/>
      <c r="G352" s="16">
        <v>2308001900</v>
      </c>
    </row>
    <row r="353" spans="1:7" ht="30" hidden="1" x14ac:dyDescent="0.25">
      <c r="A353" s="4" t="s">
        <v>1155</v>
      </c>
      <c r="B353" t="s">
        <v>280</v>
      </c>
      <c r="C353" s="1" t="s">
        <v>700</v>
      </c>
      <c r="D353" s="22" t="s">
        <v>315</v>
      </c>
      <c r="E353" s="1" t="str">
        <f t="shared" si="5"/>
        <v>5.25.2 - Bagaço de grainha de uva por pressão</v>
      </c>
      <c r="F353" s="1"/>
      <c r="G353" s="17" t="s">
        <v>1269</v>
      </c>
    </row>
    <row r="354" spans="1:7" hidden="1" x14ac:dyDescent="0.25">
      <c r="A354" s="4" t="s">
        <v>1155</v>
      </c>
      <c r="B354" t="s">
        <v>280</v>
      </c>
      <c r="C354" s="1" t="s">
        <v>1211</v>
      </c>
      <c r="D354" s="22" t="s">
        <v>316</v>
      </c>
      <c r="E354" s="1" t="str">
        <f t="shared" si="5"/>
        <v>5.25.3 - Bagaço de uva</v>
      </c>
      <c r="F354" s="1"/>
      <c r="G354" s="17" t="s">
        <v>1269</v>
      </c>
    </row>
    <row r="355" spans="1:7" hidden="1" x14ac:dyDescent="0.25">
      <c r="A355" s="4" t="s">
        <v>1155</v>
      </c>
      <c r="B355" t="s">
        <v>280</v>
      </c>
      <c r="C355" s="1" t="s">
        <v>701</v>
      </c>
      <c r="D355" s="22" t="s">
        <v>317</v>
      </c>
      <c r="E355" s="1" t="str">
        <f t="shared" si="5"/>
        <v>5.25.4 - Solúveis de grainha de uva</v>
      </c>
      <c r="F355" s="1"/>
      <c r="G355" s="16">
        <v>2308001900</v>
      </c>
    </row>
    <row r="356" spans="1:7" hidden="1" x14ac:dyDescent="0.25">
      <c r="A356" s="4" t="s">
        <v>1155</v>
      </c>
      <c r="B356" t="s">
        <v>280</v>
      </c>
      <c r="C356" s="1" t="s">
        <v>702</v>
      </c>
      <c r="D356" s="22" t="s">
        <v>318</v>
      </c>
      <c r="E356" s="1" t="str">
        <f t="shared" si="5"/>
        <v>5.26.1 - Avelã</v>
      </c>
      <c r="F356" s="1"/>
      <c r="G356" s="16">
        <v>822100000</v>
      </c>
    </row>
    <row r="357" spans="1:7" hidden="1" x14ac:dyDescent="0.25">
      <c r="A357" s="4" t="s">
        <v>1155</v>
      </c>
      <c r="B357" t="s">
        <v>280</v>
      </c>
      <c r="C357" s="2" t="s">
        <v>703</v>
      </c>
      <c r="D357" s="29" t="s">
        <v>319</v>
      </c>
      <c r="E357" s="1" t="str">
        <f t="shared" si="5"/>
        <v>5.26.2 - Bagaço de avelã obtido por pressão</v>
      </c>
      <c r="F357" s="2"/>
      <c r="G357" s="16">
        <v>2308004090</v>
      </c>
    </row>
    <row r="358" spans="1:7" hidden="1" x14ac:dyDescent="0.25">
      <c r="A358" s="4" t="s">
        <v>1155</v>
      </c>
      <c r="B358" t="s">
        <v>280</v>
      </c>
      <c r="C358" s="1" t="s">
        <v>704</v>
      </c>
      <c r="D358" s="22" t="s">
        <v>320</v>
      </c>
      <c r="E358" s="1" t="str">
        <f t="shared" si="5"/>
        <v>5.27.1 - Pectina</v>
      </c>
      <c r="F358" s="1"/>
      <c r="G358" s="16">
        <v>1302200000</v>
      </c>
    </row>
    <row r="359" spans="1:7" hidden="1" x14ac:dyDescent="0.25">
      <c r="A359" s="4" t="s">
        <v>1155</v>
      </c>
      <c r="B359" t="s">
        <v>280</v>
      </c>
      <c r="C359" s="1" t="s">
        <v>705</v>
      </c>
      <c r="D359" s="22" t="s">
        <v>321</v>
      </c>
      <c r="E359" s="1" t="str">
        <f t="shared" si="5"/>
        <v>5.28.1 - Sementes de perila</v>
      </c>
      <c r="F359" s="1"/>
      <c r="G359" s="16">
        <v>1209999910</v>
      </c>
    </row>
    <row r="360" spans="1:7" hidden="1" x14ac:dyDescent="0.25">
      <c r="A360" s="4" t="s">
        <v>1155</v>
      </c>
      <c r="B360" t="s">
        <v>280</v>
      </c>
      <c r="C360" s="1" t="s">
        <v>706</v>
      </c>
      <c r="D360" s="22" t="s">
        <v>322</v>
      </c>
      <c r="E360" s="1" t="str">
        <f t="shared" si="5"/>
        <v>5.29.1 - Pinhão</v>
      </c>
      <c r="F360" s="1"/>
      <c r="G360" s="16">
        <v>802905000</v>
      </c>
    </row>
    <row r="361" spans="1:7" hidden="1" x14ac:dyDescent="0.25">
      <c r="A361" s="4" t="s">
        <v>1155</v>
      </c>
      <c r="B361" t="s">
        <v>280</v>
      </c>
      <c r="C361" s="1" t="s">
        <v>707</v>
      </c>
      <c r="D361" s="22" t="s">
        <v>323</v>
      </c>
      <c r="E361" s="1" t="str">
        <f t="shared" si="5"/>
        <v>5.30.1 - Pistácio</v>
      </c>
      <c r="F361" s="1"/>
      <c r="G361" s="16">
        <v>802520000</v>
      </c>
    </row>
    <row r="362" spans="1:7" hidden="1" x14ac:dyDescent="0.25">
      <c r="A362" s="4" t="s">
        <v>1155</v>
      </c>
      <c r="B362" t="s">
        <v>280</v>
      </c>
      <c r="C362" s="1" t="s">
        <v>708</v>
      </c>
      <c r="D362" s="22" t="s">
        <v>324</v>
      </c>
      <c r="E362" s="1" t="str">
        <f t="shared" si="5"/>
        <v>5.31.1 - Sementes de plantago</v>
      </c>
      <c r="F362" s="1"/>
      <c r="G362" s="16">
        <v>1209999910</v>
      </c>
    </row>
    <row r="363" spans="1:7" hidden="1" x14ac:dyDescent="0.25">
      <c r="A363" s="4" t="s">
        <v>1155</v>
      </c>
      <c r="B363" t="s">
        <v>280</v>
      </c>
      <c r="C363" s="1" t="s">
        <v>709</v>
      </c>
      <c r="D363" s="22" t="s">
        <v>325</v>
      </c>
      <c r="E363" s="1" t="str">
        <f t="shared" si="5"/>
        <v>5.32.1 - Sementes de rábano</v>
      </c>
      <c r="F363" s="1"/>
      <c r="G363" s="16">
        <v>1209918010</v>
      </c>
    </row>
    <row r="364" spans="1:7" hidden="1" x14ac:dyDescent="0.25">
      <c r="A364" s="4" t="s">
        <v>1155</v>
      </c>
      <c r="B364" t="s">
        <v>280</v>
      </c>
      <c r="C364" s="1" t="s">
        <v>710</v>
      </c>
      <c r="D364" s="22" t="s">
        <v>326</v>
      </c>
      <c r="E364" s="1" t="str">
        <f t="shared" si="5"/>
        <v>5.33.1 - Sementes de espinafres</v>
      </c>
      <c r="F364" s="1"/>
      <c r="G364" s="16">
        <v>1209918010</v>
      </c>
    </row>
    <row r="365" spans="1:7" hidden="1" x14ac:dyDescent="0.25">
      <c r="A365" s="4" t="s">
        <v>1155</v>
      </c>
      <c r="B365" t="s">
        <v>280</v>
      </c>
      <c r="C365" s="1" t="s">
        <v>711</v>
      </c>
      <c r="D365" s="22" t="s">
        <v>327</v>
      </c>
      <c r="E365" s="1" t="str">
        <f t="shared" si="5"/>
        <v>5.34.1 - Sementes de cardo</v>
      </c>
      <c r="F365" s="1"/>
      <c r="G365" s="16">
        <v>1209999910</v>
      </c>
    </row>
    <row r="366" spans="1:7" ht="30" hidden="1" x14ac:dyDescent="0.25">
      <c r="A366" s="4" t="s">
        <v>1155</v>
      </c>
      <c r="B366" t="s">
        <v>280</v>
      </c>
      <c r="C366" s="1" t="s">
        <v>712</v>
      </c>
      <c r="D366" s="22" t="s">
        <v>328</v>
      </c>
      <c r="E366" s="1" t="str">
        <f t="shared" si="5"/>
        <v>5.35.1 - Resíduo de tomate [bagaço de tomate]</v>
      </c>
      <c r="F366" s="1"/>
      <c r="G366" s="16">
        <v>702000099</v>
      </c>
    </row>
    <row r="367" spans="1:7" hidden="1" x14ac:dyDescent="0.25">
      <c r="A367" s="4" t="s">
        <v>1155</v>
      </c>
      <c r="B367" t="s">
        <v>280</v>
      </c>
      <c r="C367" s="1" t="s">
        <v>713</v>
      </c>
      <c r="D367" s="22" t="s">
        <v>329</v>
      </c>
      <c r="E367" s="1" t="str">
        <f t="shared" si="5"/>
        <v>5.36.1 - Sementes de milfolhada</v>
      </c>
      <c r="F367" s="1"/>
      <c r="G367" s="16">
        <v>1209999910</v>
      </c>
    </row>
    <row r="368" spans="1:7" hidden="1" x14ac:dyDescent="0.25">
      <c r="A368" s="4" t="s">
        <v>1155</v>
      </c>
      <c r="B368" t="s">
        <v>280</v>
      </c>
      <c r="C368" s="2" t="s">
        <v>714</v>
      </c>
      <c r="D368" s="29" t="s">
        <v>330</v>
      </c>
      <c r="E368" s="1" t="str">
        <f t="shared" si="5"/>
        <v>5.37.1 - Bagaço de alperce por pressão</v>
      </c>
      <c r="F368" s="2"/>
      <c r="G368" s="16">
        <v>2308004090</v>
      </c>
    </row>
    <row r="369" spans="1:7" ht="30" hidden="1" x14ac:dyDescent="0.25">
      <c r="A369" s="4" t="s">
        <v>1155</v>
      </c>
      <c r="B369" t="s">
        <v>280</v>
      </c>
      <c r="C369" s="2" t="s">
        <v>715</v>
      </c>
      <c r="D369" s="29" t="s">
        <v>331</v>
      </c>
      <c r="E369" s="1" t="str">
        <f t="shared" si="5"/>
        <v>5.38.1 - Bagaço de cominho preto por pressão</v>
      </c>
      <c r="F369" s="2"/>
      <c r="G369" s="16">
        <v>2306909000</v>
      </c>
    </row>
    <row r="370" spans="1:7" ht="30" hidden="1" x14ac:dyDescent="0.25">
      <c r="A370" s="4" t="s">
        <v>1155</v>
      </c>
      <c r="B370" t="s">
        <v>280</v>
      </c>
      <c r="C370" s="2" t="s">
        <v>716</v>
      </c>
      <c r="D370" s="29" t="s">
        <v>332</v>
      </c>
      <c r="E370" s="1" t="str">
        <f t="shared" si="5"/>
        <v>5.39.1 - Bagaço de sementes de borragem por pressão</v>
      </c>
      <c r="F370" s="2"/>
      <c r="G370" s="16">
        <v>2306909000</v>
      </c>
    </row>
    <row r="371" spans="1:7" hidden="1" x14ac:dyDescent="0.25">
      <c r="A371" s="4" t="s">
        <v>1155</v>
      </c>
      <c r="B371" t="s">
        <v>280</v>
      </c>
      <c r="C371" s="2" t="s">
        <v>717</v>
      </c>
      <c r="D371" s="29" t="s">
        <v>333</v>
      </c>
      <c r="E371" s="1" t="str">
        <f t="shared" si="5"/>
        <v>5.40.1 - Bagaço de onagra por pressão</v>
      </c>
      <c r="F371" s="2"/>
      <c r="G371" s="16">
        <v>2306909000</v>
      </c>
    </row>
    <row r="372" spans="1:7" hidden="1" x14ac:dyDescent="0.25">
      <c r="A372" s="4" t="s">
        <v>1155</v>
      </c>
      <c r="B372" t="s">
        <v>280</v>
      </c>
      <c r="C372" s="2" t="s">
        <v>718</v>
      </c>
      <c r="D372" s="29" t="s">
        <v>334</v>
      </c>
      <c r="E372" s="1" t="str">
        <f t="shared" si="5"/>
        <v>5.41.1 - Bagaço de romã por pressão</v>
      </c>
      <c r="F372" s="2"/>
      <c r="G372" s="16">
        <v>2308004090</v>
      </c>
    </row>
    <row r="373" spans="1:7" ht="15.75" hidden="1" thickBot="1" x14ac:dyDescent="0.3">
      <c r="A373" s="4" t="s">
        <v>1155</v>
      </c>
      <c r="B373" t="s">
        <v>280</v>
      </c>
      <c r="C373" s="19" t="s">
        <v>719</v>
      </c>
      <c r="D373" s="35" t="s">
        <v>335</v>
      </c>
      <c r="E373" s="1" t="str">
        <f t="shared" si="5"/>
        <v>5.42.1 - Bagaço de noz por pressão</v>
      </c>
      <c r="F373" s="19"/>
      <c r="G373" s="27">
        <v>2306909000</v>
      </c>
    </row>
    <row r="374" spans="1:7" hidden="1" x14ac:dyDescent="0.25">
      <c r="A374" s="4" t="s">
        <v>1155</v>
      </c>
      <c r="B374" t="s">
        <v>1091</v>
      </c>
      <c r="C374" s="1" t="s">
        <v>720</v>
      </c>
      <c r="D374" s="22" t="s">
        <v>336</v>
      </c>
      <c r="E374" s="1" t="str">
        <f t="shared" si="5"/>
        <v>6.1.1 - Acelgas</v>
      </c>
      <c r="F374" s="1"/>
      <c r="G374" s="16">
        <v>709992000</v>
      </c>
    </row>
    <row r="375" spans="1:7" hidden="1" x14ac:dyDescent="0.25">
      <c r="A375" s="4" t="s">
        <v>1155</v>
      </c>
      <c r="B375" t="s">
        <v>1091</v>
      </c>
      <c r="C375" s="1" t="s">
        <v>721</v>
      </c>
      <c r="D375" s="31" t="s">
        <v>337</v>
      </c>
      <c r="E375" s="1" t="str">
        <f t="shared" si="5"/>
        <v>6.2.1 - Plantas cerealíferas</v>
      </c>
      <c r="G375" s="16">
        <v>2308009000</v>
      </c>
    </row>
    <row r="376" spans="1:7" hidden="1" x14ac:dyDescent="0.25">
      <c r="A376" s="4" t="s">
        <v>1155</v>
      </c>
      <c r="B376" t="s">
        <v>1091</v>
      </c>
      <c r="C376" s="1" t="s">
        <v>722</v>
      </c>
      <c r="D376" s="31" t="s">
        <v>338</v>
      </c>
      <c r="E376" s="1" t="str">
        <f t="shared" si="5"/>
        <v>6.3.1 - Palha de cereal</v>
      </c>
      <c r="G376" s="16">
        <v>1213000010</v>
      </c>
    </row>
    <row r="377" spans="1:7" hidden="1" x14ac:dyDescent="0.25">
      <c r="A377" s="4" t="s">
        <v>1155</v>
      </c>
      <c r="B377" t="s">
        <v>1091</v>
      </c>
      <c r="C377" s="1" t="s">
        <v>723</v>
      </c>
      <c r="D377" s="22" t="s">
        <v>339</v>
      </c>
      <c r="E377" s="1" t="str">
        <f t="shared" si="5"/>
        <v>6.3.2 - Palha de cereal tratada</v>
      </c>
      <c r="F377" s="1"/>
      <c r="G377" s="16">
        <v>1213000090</v>
      </c>
    </row>
    <row r="378" spans="1:7" hidden="1" x14ac:dyDescent="0.25">
      <c r="A378" s="4" t="s">
        <v>1155</v>
      </c>
      <c r="B378" t="s">
        <v>1091</v>
      </c>
      <c r="C378" s="2" t="s">
        <v>724</v>
      </c>
      <c r="D378" s="29" t="s">
        <v>340</v>
      </c>
      <c r="E378" s="1" t="str">
        <f t="shared" si="5"/>
        <v>6.4.1 - Farinha de trevo</v>
      </c>
      <c r="F378" s="2"/>
      <c r="G378" s="16">
        <v>1214900000</v>
      </c>
    </row>
    <row r="379" spans="1:7" ht="15" hidden="1" customHeight="1" x14ac:dyDescent="0.25">
      <c r="A379" s="4" t="s">
        <v>1155</v>
      </c>
      <c r="B379" t="s">
        <v>1091</v>
      </c>
      <c r="C379" s="2" t="s">
        <v>725</v>
      </c>
      <c r="D379" s="29" t="s">
        <v>341</v>
      </c>
      <c r="E379" s="1" t="str">
        <f t="shared" si="5"/>
        <v>6.5.1 - Farinha de forragem; [Farinha de erva]; [Farinha verde]</v>
      </c>
      <c r="F379" s="2"/>
      <c r="G379" s="16">
        <v>1214900000</v>
      </c>
    </row>
    <row r="380" spans="1:7" hidden="1" x14ac:dyDescent="0.25">
      <c r="A380" s="4" t="s">
        <v>1155</v>
      </c>
      <c r="B380" t="s">
        <v>1091</v>
      </c>
      <c r="C380" s="1" t="s">
        <v>726</v>
      </c>
      <c r="D380" s="22" t="s">
        <v>342</v>
      </c>
      <c r="E380" s="1" t="str">
        <f t="shared" si="5"/>
        <v>6.6.1 - Erva seca no campo [Feno]</v>
      </c>
      <c r="F380" s="1"/>
      <c r="G380" s="16">
        <v>1214909020</v>
      </c>
    </row>
    <row r="381" spans="1:7" hidden="1" x14ac:dyDescent="0.25">
      <c r="A381" s="4" t="s">
        <v>1155</v>
      </c>
      <c r="B381" t="s">
        <v>1091</v>
      </c>
      <c r="C381" s="2" t="s">
        <v>727</v>
      </c>
      <c r="D381" s="29" t="s">
        <v>343</v>
      </c>
      <c r="E381" s="1" t="str">
        <f t="shared" si="5"/>
        <v>6.6.2 - Erva seca a alta temperatura</v>
      </c>
      <c r="F381" s="2"/>
      <c r="G381" s="16">
        <v>1214909020</v>
      </c>
    </row>
    <row r="382" spans="1:7" ht="30" hidden="1" x14ac:dyDescent="0.25">
      <c r="A382" s="4" t="s">
        <v>1155</v>
      </c>
      <c r="B382" t="s">
        <v>1091</v>
      </c>
      <c r="C382" s="1" t="s">
        <v>728</v>
      </c>
      <c r="D382" s="22" t="s">
        <v>1248</v>
      </c>
      <c r="E382" s="1" t="str">
        <f t="shared" si="5"/>
        <v>6.6.3 - Erva (gramíneas), leguminosas e outras [forragens]</v>
      </c>
      <c r="F382" s="1"/>
      <c r="G382" s="16">
        <v>1214909090</v>
      </c>
    </row>
    <row r="383" spans="1:7" hidden="1" x14ac:dyDescent="0.25">
      <c r="A383" s="4" t="s">
        <v>1155</v>
      </c>
      <c r="B383" t="s">
        <v>1091</v>
      </c>
      <c r="C383" s="59" t="s">
        <v>1307</v>
      </c>
      <c r="D383" s="22" t="s">
        <v>1309</v>
      </c>
      <c r="E383" s="1" t="str">
        <f t="shared" si="5"/>
        <v>6.6.4 - Silagem verde</v>
      </c>
      <c r="F383" s="1"/>
      <c r="G383" s="16"/>
    </row>
    <row r="384" spans="1:7" hidden="1" x14ac:dyDescent="0.25">
      <c r="A384" s="4" t="s">
        <v>1155</v>
      </c>
      <c r="B384" t="s">
        <v>1091</v>
      </c>
      <c r="C384" s="59" t="s">
        <v>1308</v>
      </c>
      <c r="D384" s="22" t="s">
        <v>1310</v>
      </c>
      <c r="E384" s="1" t="str">
        <f t="shared" si="5"/>
        <v>6.6.5 - Fenossilagem</v>
      </c>
      <c r="F384" s="1"/>
      <c r="G384" s="16"/>
    </row>
    <row r="385" spans="1:7" hidden="1" x14ac:dyDescent="0.25">
      <c r="A385" s="4" t="s">
        <v>1155</v>
      </c>
      <c r="B385" t="s">
        <v>1091</v>
      </c>
      <c r="C385" s="1" t="s">
        <v>729</v>
      </c>
      <c r="D385" s="22" t="s">
        <v>344</v>
      </c>
      <c r="E385" s="1" t="str">
        <f t="shared" si="5"/>
        <v>6.7.1 - Farinha de cânhamo</v>
      </c>
      <c r="F385" s="1"/>
      <c r="G385" s="16">
        <v>2308009000</v>
      </c>
    </row>
    <row r="386" spans="1:7" hidden="1" x14ac:dyDescent="0.25">
      <c r="A386" s="4" t="s">
        <v>1155</v>
      </c>
      <c r="B386" t="s">
        <v>1091</v>
      </c>
      <c r="C386" s="1" t="s">
        <v>730</v>
      </c>
      <c r="D386" s="22" t="s">
        <v>345</v>
      </c>
      <c r="E386" s="1" t="str">
        <f t="shared" si="5"/>
        <v>6.7.2 - Fibra de cânhamo</v>
      </c>
      <c r="F386" s="1"/>
      <c r="G386" s="16">
        <v>2308009000</v>
      </c>
    </row>
    <row r="387" spans="1:7" hidden="1" x14ac:dyDescent="0.25">
      <c r="A387" s="4" t="s">
        <v>1155</v>
      </c>
      <c r="B387" t="s">
        <v>1091</v>
      </c>
      <c r="C387" s="1" t="s">
        <v>731</v>
      </c>
      <c r="D387" s="22" t="s">
        <v>346</v>
      </c>
      <c r="E387" s="1" t="str">
        <f t="shared" ref="E387:E450" si="6">_xlfn.CONCAT(C387," - ",D387)</f>
        <v>6.8.1 - Palha de fava forrageira</v>
      </c>
      <c r="F387" s="1"/>
      <c r="G387" s="16">
        <v>1214900000</v>
      </c>
    </row>
    <row r="388" spans="1:7" hidden="1" x14ac:dyDescent="0.25">
      <c r="A388" s="4" t="s">
        <v>1155</v>
      </c>
      <c r="B388" t="s">
        <v>1091</v>
      </c>
      <c r="C388" s="1" t="s">
        <v>732</v>
      </c>
      <c r="D388" s="22" t="s">
        <v>347</v>
      </c>
      <c r="E388" s="1" t="str">
        <f t="shared" si="6"/>
        <v>6.9.1 - Palha de linho</v>
      </c>
      <c r="F388" s="1"/>
      <c r="G388" s="16">
        <v>1214900000</v>
      </c>
    </row>
    <row r="389" spans="1:7" hidden="1" x14ac:dyDescent="0.25">
      <c r="A389" s="4" t="s">
        <v>1155</v>
      </c>
      <c r="B389" t="s">
        <v>1091</v>
      </c>
      <c r="C389" s="1" t="s">
        <v>733</v>
      </c>
      <c r="D389" s="22" t="s">
        <v>1262</v>
      </c>
      <c r="E389" s="1" t="str">
        <f t="shared" si="6"/>
        <v xml:space="preserve">6.10.1 - Luzerna </v>
      </c>
      <c r="F389" s="1"/>
      <c r="G389" s="16">
        <v>1214909020</v>
      </c>
    </row>
    <row r="390" spans="1:7" hidden="1" x14ac:dyDescent="0.25">
      <c r="A390" s="4" t="s">
        <v>1155</v>
      </c>
      <c r="B390" t="s">
        <v>1091</v>
      </c>
      <c r="C390" s="1" t="s">
        <v>734</v>
      </c>
      <c r="D390" s="22" t="s">
        <v>1216</v>
      </c>
      <c r="E390" s="1" t="str">
        <f t="shared" si="6"/>
        <v xml:space="preserve">6.10.2 - Luzerna seca no campo; </v>
      </c>
      <c r="F390" s="1"/>
      <c r="G390" s="16">
        <v>1214909020</v>
      </c>
    </row>
    <row r="391" spans="1:7" ht="15" hidden="1" customHeight="1" x14ac:dyDescent="0.25">
      <c r="A391" s="4" t="s">
        <v>1155</v>
      </c>
      <c r="B391" t="s">
        <v>1091</v>
      </c>
      <c r="C391" s="2" t="s">
        <v>735</v>
      </c>
      <c r="D391" s="29" t="s">
        <v>1221</v>
      </c>
      <c r="E391" s="1" t="str">
        <f t="shared" si="6"/>
        <v xml:space="preserve">6.10.3 - Luzerna seca a alta temperatura; </v>
      </c>
      <c r="F391" s="2"/>
      <c r="G391" s="16">
        <v>1214909020</v>
      </c>
    </row>
    <row r="392" spans="1:7" hidden="1" x14ac:dyDescent="0.25">
      <c r="A392" s="4" t="s">
        <v>1155</v>
      </c>
      <c r="B392" t="s">
        <v>1091</v>
      </c>
      <c r="C392" s="1" t="s">
        <v>736</v>
      </c>
      <c r="D392" s="22" t="s">
        <v>1220</v>
      </c>
      <c r="E392" s="1" t="str">
        <f t="shared" si="6"/>
        <v xml:space="preserve">6.10.4 - Luzerna extrudida; </v>
      </c>
      <c r="F392" s="1"/>
      <c r="G392" s="16">
        <v>1214100000</v>
      </c>
    </row>
    <row r="393" spans="1:7" hidden="1" x14ac:dyDescent="0.25">
      <c r="A393" s="4" t="s">
        <v>1155</v>
      </c>
      <c r="B393" t="s">
        <v>1091</v>
      </c>
      <c r="C393" s="2" t="s">
        <v>737</v>
      </c>
      <c r="D393" s="29" t="s">
        <v>1217</v>
      </c>
      <c r="E393" s="1" t="str">
        <f t="shared" si="6"/>
        <v xml:space="preserve">6.10.5 - Farinha de luzerna </v>
      </c>
      <c r="F393" s="2"/>
      <c r="G393" s="16">
        <v>1214100000</v>
      </c>
    </row>
    <row r="394" spans="1:7" hidden="1" x14ac:dyDescent="0.25">
      <c r="A394" s="4" t="s">
        <v>1155</v>
      </c>
      <c r="B394" t="s">
        <v>1091</v>
      </c>
      <c r="C394" s="2" t="s">
        <v>738</v>
      </c>
      <c r="D394" s="29" t="s">
        <v>1219</v>
      </c>
      <c r="E394" s="1" t="str">
        <f t="shared" si="6"/>
        <v xml:space="preserve">6.10.6 - Bagaço de luzerna; </v>
      </c>
      <c r="F394" s="2"/>
      <c r="G394" s="16">
        <v>2308009000</v>
      </c>
    </row>
    <row r="395" spans="1:7" hidden="1" x14ac:dyDescent="0.25">
      <c r="A395" s="4" t="s">
        <v>1155</v>
      </c>
      <c r="B395" t="s">
        <v>1091</v>
      </c>
      <c r="C395" s="2" t="s">
        <v>739</v>
      </c>
      <c r="D395" s="29" t="s">
        <v>1218</v>
      </c>
      <c r="E395" s="1" t="str">
        <f t="shared" si="6"/>
        <v xml:space="preserve">6.10.7 - Concentrado proteico de luzerna; </v>
      </c>
      <c r="F395" s="2"/>
      <c r="G395" s="16">
        <v>2308009000</v>
      </c>
    </row>
    <row r="396" spans="1:7" hidden="1" x14ac:dyDescent="0.25">
      <c r="A396" s="4" t="s">
        <v>1155</v>
      </c>
      <c r="B396" t="s">
        <v>1091</v>
      </c>
      <c r="C396" s="1" t="s">
        <v>740</v>
      </c>
      <c r="D396" s="22" t="s">
        <v>348</v>
      </c>
      <c r="E396" s="1" t="str">
        <f t="shared" si="6"/>
        <v>6.10.8 - Solúveis de luzerna</v>
      </c>
      <c r="F396" s="1"/>
      <c r="G396" s="16">
        <v>2308009000</v>
      </c>
    </row>
    <row r="397" spans="1:7" hidden="1" x14ac:dyDescent="0.25">
      <c r="A397" s="4" t="s">
        <v>1155</v>
      </c>
      <c r="B397" t="s">
        <v>1091</v>
      </c>
      <c r="C397" s="1" t="s">
        <v>741</v>
      </c>
      <c r="D397" s="22" t="s">
        <v>349</v>
      </c>
      <c r="E397" s="1" t="str">
        <f t="shared" si="6"/>
        <v>6.11.1 - Silagem de milho</v>
      </c>
      <c r="F397" s="1"/>
      <c r="G397" s="16">
        <v>1214909090</v>
      </c>
    </row>
    <row r="398" spans="1:7" hidden="1" x14ac:dyDescent="0.25">
      <c r="A398" s="4" t="s">
        <v>1155</v>
      </c>
      <c r="B398" t="s">
        <v>1091</v>
      </c>
      <c r="C398" s="1" t="s">
        <v>742</v>
      </c>
      <c r="D398" s="22" t="s">
        <v>350</v>
      </c>
      <c r="E398" s="1" t="str">
        <f t="shared" si="6"/>
        <v>6.12.1 - Palha de ervilha</v>
      </c>
      <c r="F398" s="1"/>
      <c r="G398" s="16">
        <v>1214909090</v>
      </c>
    </row>
    <row r="399" spans="1:7" ht="15.75" hidden="1" thickBot="1" x14ac:dyDescent="0.3">
      <c r="A399" s="4" t="s">
        <v>1155</v>
      </c>
      <c r="B399" t="s">
        <v>1091</v>
      </c>
      <c r="C399" s="36" t="s">
        <v>1171</v>
      </c>
      <c r="D399" s="37" t="s">
        <v>1172</v>
      </c>
      <c r="E399" s="1" t="str">
        <f t="shared" si="6"/>
        <v>6.13.1 - Palha de colza</v>
      </c>
      <c r="F399" s="38"/>
      <c r="G399" s="27">
        <v>1214909090</v>
      </c>
    </row>
    <row r="400" spans="1:7" hidden="1" x14ac:dyDescent="0.25">
      <c r="A400" s="4" t="s">
        <v>1155</v>
      </c>
      <c r="B400" t="s">
        <v>351</v>
      </c>
      <c r="C400" s="2" t="s">
        <v>743</v>
      </c>
      <c r="D400" s="31" t="s">
        <v>352</v>
      </c>
      <c r="E400" s="1" t="str">
        <f t="shared" si="6"/>
        <v>7.1.1 - Algas</v>
      </c>
      <c r="G400" s="16">
        <v>1212290000</v>
      </c>
    </row>
    <row r="401" spans="1:7" hidden="1" x14ac:dyDescent="0.25">
      <c r="A401" s="4" t="s">
        <v>1155</v>
      </c>
      <c r="B401" t="s">
        <v>351</v>
      </c>
      <c r="C401" s="2" t="s">
        <v>744</v>
      </c>
      <c r="D401" s="31" t="s">
        <v>353</v>
      </c>
      <c r="E401" s="1" t="str">
        <f t="shared" si="6"/>
        <v>7.1.2 - Algas secas</v>
      </c>
      <c r="G401" s="16">
        <v>1212290000</v>
      </c>
    </row>
    <row r="402" spans="1:7" hidden="1" x14ac:dyDescent="0.25">
      <c r="A402" s="4" t="s">
        <v>1155</v>
      </c>
      <c r="B402" t="s">
        <v>351</v>
      </c>
      <c r="C402" s="2" t="s">
        <v>745</v>
      </c>
      <c r="D402" s="31" t="s">
        <v>354</v>
      </c>
      <c r="E402" s="1" t="str">
        <f t="shared" si="6"/>
        <v>7.1.3 - Bagaço de algas extratado</v>
      </c>
      <c r="G402" s="16">
        <v>2306909000</v>
      </c>
    </row>
    <row r="403" spans="1:7" hidden="1" x14ac:dyDescent="0.25">
      <c r="A403" s="4" t="s">
        <v>1155</v>
      </c>
      <c r="B403" t="s">
        <v>351</v>
      </c>
      <c r="C403" s="2" t="s">
        <v>746</v>
      </c>
      <c r="D403" s="31" t="s">
        <v>355</v>
      </c>
      <c r="E403" s="1" t="str">
        <f t="shared" si="6"/>
        <v>7.1.4 - Óleo de algas</v>
      </c>
      <c r="G403" s="16">
        <v>1515905900</v>
      </c>
    </row>
    <row r="404" spans="1:7" hidden="1" x14ac:dyDescent="0.25">
      <c r="A404" s="4" t="s">
        <v>1155</v>
      </c>
      <c r="B404" t="s">
        <v>351</v>
      </c>
      <c r="C404" s="1" t="s">
        <v>1311</v>
      </c>
      <c r="D404" s="22" t="s">
        <v>356</v>
      </c>
      <c r="E404" s="1" t="str">
        <f t="shared" si="6"/>
        <v>7.1.6 - Farinha de algas marinhas</v>
      </c>
      <c r="F404" s="1"/>
      <c r="G404" s="16">
        <v>1212290000</v>
      </c>
    </row>
    <row r="405" spans="1:7" hidden="1" x14ac:dyDescent="0.25">
      <c r="A405" s="4" t="s">
        <v>1155</v>
      </c>
      <c r="B405" t="s">
        <v>351</v>
      </c>
      <c r="C405" s="59" t="s">
        <v>1312</v>
      </c>
      <c r="D405" s="22" t="s">
        <v>1313</v>
      </c>
      <c r="E405" s="1" t="str">
        <f t="shared" si="6"/>
        <v>7.1.7 - Farinha de algas de Asparagopsis</v>
      </c>
      <c r="F405" s="1"/>
      <c r="G405" s="16"/>
    </row>
    <row r="406" spans="1:7" hidden="1" x14ac:dyDescent="0.25">
      <c r="A406" s="4" t="s">
        <v>1155</v>
      </c>
      <c r="B406" t="s">
        <v>351</v>
      </c>
      <c r="C406" s="59" t="s">
        <v>1314</v>
      </c>
      <c r="D406" s="22" t="s">
        <v>1315</v>
      </c>
      <c r="E406" s="1" t="str">
        <f t="shared" si="6"/>
        <v>7.2.1 - Fungos secos</v>
      </c>
      <c r="F406" s="1"/>
      <c r="G406" s="16"/>
    </row>
    <row r="407" spans="1:7" hidden="1" x14ac:dyDescent="0.25">
      <c r="A407" s="4" t="s">
        <v>1155</v>
      </c>
      <c r="B407" t="s">
        <v>351</v>
      </c>
      <c r="C407" s="1" t="s">
        <v>747</v>
      </c>
      <c r="D407" s="31" t="s">
        <v>357</v>
      </c>
      <c r="E407" s="1" t="str">
        <f t="shared" si="6"/>
        <v>7.3.1 - Cascas</v>
      </c>
      <c r="G407" s="16">
        <v>2308009000</v>
      </c>
    </row>
    <row r="408" spans="1:7" hidden="1" x14ac:dyDescent="0.25">
      <c r="A408" s="4" t="s">
        <v>1155</v>
      </c>
      <c r="B408" t="s">
        <v>351</v>
      </c>
      <c r="C408" s="1" t="s">
        <v>748</v>
      </c>
      <c r="D408" s="31" t="s">
        <v>1146</v>
      </c>
      <c r="E408" s="1" t="str">
        <f t="shared" si="6"/>
        <v>7.4.1 - Flores secas</v>
      </c>
      <c r="G408" s="16">
        <v>2308009000</v>
      </c>
    </row>
    <row r="409" spans="1:7" hidden="1" x14ac:dyDescent="0.25">
      <c r="A409" s="4" t="s">
        <v>1155</v>
      </c>
      <c r="B409" t="s">
        <v>351</v>
      </c>
      <c r="C409" s="1" t="s">
        <v>749</v>
      </c>
      <c r="D409" s="22" t="s">
        <v>358</v>
      </c>
      <c r="E409" s="1" t="str">
        <f t="shared" si="6"/>
        <v>7.5.1 - Brócolos secos</v>
      </c>
      <c r="F409" s="1"/>
      <c r="G409" s="16">
        <v>2308009000</v>
      </c>
    </row>
    <row r="410" spans="1:7" hidden="1" x14ac:dyDescent="0.25">
      <c r="A410" s="4" t="s">
        <v>1155</v>
      </c>
      <c r="B410" t="s">
        <v>351</v>
      </c>
      <c r="C410" s="2" t="s">
        <v>750</v>
      </c>
      <c r="D410" s="29" t="s">
        <v>359</v>
      </c>
      <c r="E410" s="1" t="str">
        <f t="shared" si="6"/>
        <v>7.6.1 - Melaço de cana (de açúcar)</v>
      </c>
      <c r="F410" s="2"/>
      <c r="G410" s="16">
        <v>2303209000</v>
      </c>
    </row>
    <row r="411" spans="1:7" ht="30" hidden="1" x14ac:dyDescent="0.25">
      <c r="A411" s="4" t="s">
        <v>1155</v>
      </c>
      <c r="B411" t="s">
        <v>351</v>
      </c>
      <c r="C411" s="2" t="s">
        <v>751</v>
      </c>
      <c r="D411" s="29" t="s">
        <v>360</v>
      </c>
      <c r="E411" s="1" t="str">
        <f t="shared" si="6"/>
        <v>7.6.2 - Melaço de cana (de açúcar) parcialmente desaçucarado</v>
      </c>
      <c r="F411" s="2"/>
      <c r="G411" s="16">
        <v>2303209000</v>
      </c>
    </row>
    <row r="412" spans="1:7" hidden="1" x14ac:dyDescent="0.25">
      <c r="A412" s="4" t="s">
        <v>1155</v>
      </c>
      <c r="B412" t="s">
        <v>351</v>
      </c>
      <c r="C412" s="1" t="s">
        <v>752</v>
      </c>
      <c r="D412" s="22" t="s">
        <v>361</v>
      </c>
      <c r="E412" s="1" t="str">
        <f t="shared" si="6"/>
        <v>7.6.3 - Açúcar (de cana) [sacarose]</v>
      </c>
      <c r="F412" s="1"/>
      <c r="G412" s="16">
        <v>1701991000</v>
      </c>
    </row>
    <row r="413" spans="1:7" hidden="1" x14ac:dyDescent="0.25">
      <c r="A413" s="4" t="s">
        <v>1155</v>
      </c>
      <c r="B413" t="s">
        <v>351</v>
      </c>
      <c r="C413" s="1" t="s">
        <v>753</v>
      </c>
      <c r="D413" s="22" t="s">
        <v>362</v>
      </c>
      <c r="E413" s="1" t="str">
        <f t="shared" si="6"/>
        <v>7.6.4 - Bagaço de cana</v>
      </c>
      <c r="F413" s="1"/>
      <c r="G413" s="16">
        <v>2303209000</v>
      </c>
    </row>
    <row r="414" spans="1:7" hidden="1" x14ac:dyDescent="0.25">
      <c r="A414" s="4" t="s">
        <v>1155</v>
      </c>
      <c r="B414" t="s">
        <v>351</v>
      </c>
      <c r="C414" s="1" t="s">
        <v>754</v>
      </c>
      <c r="D414" s="31" t="s">
        <v>363</v>
      </c>
      <c r="E414" s="1" t="str">
        <f t="shared" si="6"/>
        <v>7.7.1 - Folhas secas</v>
      </c>
      <c r="G414" s="16">
        <v>2308009000</v>
      </c>
    </row>
    <row r="415" spans="1:7" hidden="1" x14ac:dyDescent="0.25">
      <c r="A415" s="4" t="s">
        <v>1155</v>
      </c>
      <c r="B415" t="s">
        <v>351</v>
      </c>
      <c r="C415" s="1" t="s">
        <v>755</v>
      </c>
      <c r="D415" s="31" t="s">
        <v>364</v>
      </c>
      <c r="E415" s="1" t="str">
        <f t="shared" si="6"/>
        <v>7.8.1 - Lenhinocelulose</v>
      </c>
      <c r="G415" s="16">
        <v>2308009000</v>
      </c>
    </row>
    <row r="416" spans="1:7" hidden="1" x14ac:dyDescent="0.25">
      <c r="A416" s="4" t="s">
        <v>1155</v>
      </c>
      <c r="B416" t="s">
        <v>351</v>
      </c>
      <c r="C416" s="12" t="s">
        <v>1173</v>
      </c>
      <c r="D416" s="34" t="s">
        <v>1174</v>
      </c>
      <c r="E416" s="1" t="str">
        <f t="shared" si="6"/>
        <v>7.8.2 - Celulose em pó</v>
      </c>
      <c r="F416" s="11"/>
      <c r="G416" s="16">
        <v>2308009000</v>
      </c>
    </row>
    <row r="417" spans="1:7" hidden="1" x14ac:dyDescent="0.25">
      <c r="A417" s="4" t="s">
        <v>1155</v>
      </c>
      <c r="B417" t="s">
        <v>351</v>
      </c>
      <c r="C417" s="1" t="s">
        <v>756</v>
      </c>
      <c r="D417" s="22" t="s">
        <v>365</v>
      </c>
      <c r="E417" s="1" t="str">
        <f t="shared" si="6"/>
        <v>7.9.1 - Raiz de alcaçuz</v>
      </c>
      <c r="F417" s="1"/>
      <c r="G417" s="16">
        <v>2308009000</v>
      </c>
    </row>
    <row r="418" spans="1:7" hidden="1" x14ac:dyDescent="0.25">
      <c r="A418" s="4" t="s">
        <v>1155</v>
      </c>
      <c r="B418" t="s">
        <v>351</v>
      </c>
      <c r="C418" s="1" t="s">
        <v>757</v>
      </c>
      <c r="D418" s="22" t="s">
        <v>366</v>
      </c>
      <c r="E418" s="1" t="str">
        <f t="shared" si="6"/>
        <v>7.10.1 - Hortelã</v>
      </c>
      <c r="F418" s="1"/>
      <c r="G418" s="16">
        <v>712909000</v>
      </c>
    </row>
    <row r="419" spans="1:7" hidden="1" x14ac:dyDescent="0.25">
      <c r="A419" s="4" t="s">
        <v>1155</v>
      </c>
      <c r="B419" t="s">
        <v>351</v>
      </c>
      <c r="C419" s="1" t="s">
        <v>758</v>
      </c>
      <c r="D419" s="22" t="s">
        <v>367</v>
      </c>
      <c r="E419" s="1" t="str">
        <f t="shared" si="6"/>
        <v>7.11.1 - Espinafre seco</v>
      </c>
      <c r="F419" s="1"/>
      <c r="G419" s="16">
        <v>712909000</v>
      </c>
    </row>
    <row r="420" spans="1:7" hidden="1" x14ac:dyDescent="0.25">
      <c r="A420" s="4" t="s">
        <v>1155</v>
      </c>
      <c r="B420" t="s">
        <v>351</v>
      </c>
      <c r="C420" s="1" t="s">
        <v>759</v>
      </c>
      <c r="D420" s="22" t="s">
        <v>1147</v>
      </c>
      <c r="E420" s="1" t="str">
        <f t="shared" si="6"/>
        <v xml:space="preserve">7.12.1 - Iúca schidigera </v>
      </c>
      <c r="F420" s="1"/>
      <c r="G420" s="16">
        <v>2308009000</v>
      </c>
    </row>
    <row r="421" spans="1:7" hidden="1" x14ac:dyDescent="0.25">
      <c r="A421" s="4" t="s">
        <v>1155</v>
      </c>
      <c r="B421" t="s">
        <v>351</v>
      </c>
      <c r="C421" s="12" t="s">
        <v>1175</v>
      </c>
      <c r="D421" s="30" t="s">
        <v>1176</v>
      </c>
      <c r="E421" s="1" t="str">
        <f t="shared" si="6"/>
        <v>7.12.2 - Sumo de Iúca</v>
      </c>
      <c r="F421" s="10"/>
      <c r="G421" s="16">
        <v>2308009000</v>
      </c>
    </row>
    <row r="422" spans="1:7" hidden="1" x14ac:dyDescent="0.25">
      <c r="A422" s="4" t="s">
        <v>1155</v>
      </c>
      <c r="B422" t="s">
        <v>351</v>
      </c>
      <c r="C422" s="1" t="s">
        <v>760</v>
      </c>
      <c r="D422" s="22" t="s">
        <v>368</v>
      </c>
      <c r="E422" s="1" t="str">
        <f t="shared" si="6"/>
        <v>7.13.1 - Carvão vegetal; [carvão]</v>
      </c>
      <c r="F422" s="1"/>
      <c r="G422" s="16">
        <v>4402900000</v>
      </c>
    </row>
    <row r="423" spans="1:7" hidden="1" x14ac:dyDescent="0.25">
      <c r="A423" s="4" t="s">
        <v>1155</v>
      </c>
      <c r="B423" t="s">
        <v>351</v>
      </c>
      <c r="C423" s="1" t="s">
        <v>761</v>
      </c>
      <c r="D423" s="31" t="s">
        <v>369</v>
      </c>
      <c r="E423" s="1" t="str">
        <f t="shared" si="6"/>
        <v>7.14.1 - Madeira</v>
      </c>
      <c r="G423" s="16">
        <v>4403000000</v>
      </c>
    </row>
    <row r="424" spans="1:7" hidden="1" x14ac:dyDescent="0.25">
      <c r="A424" s="4" t="s">
        <v>1155</v>
      </c>
      <c r="B424" t="s">
        <v>351</v>
      </c>
      <c r="C424" s="59" t="s">
        <v>1316</v>
      </c>
      <c r="D424" s="31" t="s">
        <v>1317</v>
      </c>
      <c r="E424" s="1" t="str">
        <f t="shared" si="6"/>
        <v>7.14.2 - Melaços de madeira</v>
      </c>
      <c r="G424" s="16"/>
    </row>
    <row r="425" spans="1:7" ht="15.75" hidden="1" thickBot="1" x14ac:dyDescent="0.3">
      <c r="A425" s="4" t="s">
        <v>1155</v>
      </c>
      <c r="B425" t="s">
        <v>351</v>
      </c>
      <c r="C425" s="36" t="s">
        <v>1177</v>
      </c>
      <c r="D425" s="37" t="s">
        <v>1249</v>
      </c>
      <c r="E425" s="1" t="str">
        <f t="shared" si="6"/>
        <v>7.15.1 - Farinha de Solanum glaucophyllum</v>
      </c>
      <c r="F425" s="38"/>
      <c r="G425" s="27">
        <v>2308009000</v>
      </c>
    </row>
    <row r="426" spans="1:7" ht="30" hidden="1" x14ac:dyDescent="0.25">
      <c r="A426" s="6" t="s">
        <v>1156</v>
      </c>
      <c r="B426" t="s">
        <v>370</v>
      </c>
      <c r="C426" s="2" t="s">
        <v>762</v>
      </c>
      <c r="D426" s="29" t="s">
        <v>763</v>
      </c>
      <c r="E426" s="1" t="str">
        <f t="shared" si="6"/>
        <v>8.1.1 - Manteiga e produtos à base de manteiga</v>
      </c>
      <c r="F426" s="2"/>
      <c r="G426" s="16">
        <v>405100000</v>
      </c>
    </row>
    <row r="427" spans="1:7" hidden="1" x14ac:dyDescent="0.25">
      <c r="A427" s="6" t="s">
        <v>1156</v>
      </c>
      <c r="B427" t="s">
        <v>370</v>
      </c>
      <c r="C427" s="2" t="s">
        <v>764</v>
      </c>
      <c r="D427" s="31" t="s">
        <v>1145</v>
      </c>
      <c r="E427" s="1" t="str">
        <f t="shared" si="6"/>
        <v>8.2.1 - Leitelho/leitelho em pó</v>
      </c>
      <c r="G427" s="16">
        <v>403000000</v>
      </c>
    </row>
    <row r="428" spans="1:7" hidden="1" x14ac:dyDescent="0.25">
      <c r="A428" s="6" t="s">
        <v>1156</v>
      </c>
      <c r="B428" t="s">
        <v>370</v>
      </c>
      <c r="C428" s="1" t="s">
        <v>765</v>
      </c>
      <c r="D428" s="22" t="s">
        <v>766</v>
      </c>
      <c r="E428" s="1" t="str">
        <f t="shared" si="6"/>
        <v>8.3.1 - Caseína</v>
      </c>
      <c r="F428" s="1"/>
      <c r="G428" s="16">
        <v>3501109000</v>
      </c>
    </row>
    <row r="429" spans="1:7" hidden="1" x14ac:dyDescent="0.25">
      <c r="A429" s="6" t="s">
        <v>1156</v>
      </c>
      <c r="B429" t="s">
        <v>370</v>
      </c>
      <c r="C429" s="1" t="s">
        <v>767</v>
      </c>
      <c r="D429" s="22" t="s">
        <v>768</v>
      </c>
      <c r="E429" s="1" t="str">
        <f t="shared" si="6"/>
        <v>8.4.1 - Caseínatos</v>
      </c>
      <c r="F429" s="1"/>
      <c r="G429" s="16">
        <v>3501109000</v>
      </c>
    </row>
    <row r="430" spans="1:7" hidden="1" x14ac:dyDescent="0.25">
      <c r="A430" s="6" t="s">
        <v>1156</v>
      </c>
      <c r="B430" t="s">
        <v>370</v>
      </c>
      <c r="C430" s="1" t="s">
        <v>769</v>
      </c>
      <c r="D430" s="22" t="s">
        <v>770</v>
      </c>
      <c r="E430" s="1" t="str">
        <f t="shared" si="6"/>
        <v>8.5.1 - Queijo e produtos à base de queijo</v>
      </c>
      <c r="F430" s="1"/>
      <c r="G430" s="16">
        <v>406000000</v>
      </c>
    </row>
    <row r="431" spans="1:7" hidden="1" x14ac:dyDescent="0.25">
      <c r="A431" s="6" t="s">
        <v>1156</v>
      </c>
      <c r="B431" t="s">
        <v>370</v>
      </c>
      <c r="C431" s="1" t="s">
        <v>771</v>
      </c>
      <c r="D431" s="45" t="s">
        <v>772</v>
      </c>
      <c r="E431" s="1" t="str">
        <f t="shared" si="6"/>
        <v>8.6.1 - Colostro/colostro em pó</v>
      </c>
      <c r="F431" s="1"/>
    </row>
    <row r="432" spans="1:7" hidden="1" x14ac:dyDescent="0.25">
      <c r="A432" s="6" t="s">
        <v>1156</v>
      </c>
      <c r="B432" t="s">
        <v>370</v>
      </c>
      <c r="C432" s="2" t="s">
        <v>773</v>
      </c>
      <c r="D432" s="48" t="s">
        <v>774</v>
      </c>
      <c r="E432" s="1" t="str">
        <f t="shared" si="6"/>
        <v>8.7.1 - Subprodutos lácteos</v>
      </c>
      <c r="F432" s="2"/>
      <c r="G432" t="s">
        <v>1278</v>
      </c>
    </row>
    <row r="433" spans="1:7" hidden="1" x14ac:dyDescent="0.25">
      <c r="A433" s="6" t="s">
        <v>1156</v>
      </c>
      <c r="B433" t="s">
        <v>370</v>
      </c>
      <c r="C433" s="1" t="s">
        <v>775</v>
      </c>
      <c r="D433" s="22" t="s">
        <v>776</v>
      </c>
      <c r="E433" s="1" t="str">
        <f t="shared" si="6"/>
        <v>8.8.1 - Produtos lácteos fermentados</v>
      </c>
      <c r="F433" s="1"/>
      <c r="G433" s="16">
        <v>403100000</v>
      </c>
    </row>
    <row r="434" spans="1:7" hidden="1" x14ac:dyDescent="0.25">
      <c r="A434" s="6" t="s">
        <v>1156</v>
      </c>
      <c r="B434" t="s">
        <v>370</v>
      </c>
      <c r="C434" s="1" t="s">
        <v>777</v>
      </c>
      <c r="D434" s="22" t="s">
        <v>778</v>
      </c>
      <c r="E434" s="1" t="str">
        <f t="shared" si="6"/>
        <v>8.9.1 - Lactose</v>
      </c>
      <c r="F434" s="1"/>
      <c r="G434" s="16">
        <v>1702110000</v>
      </c>
    </row>
    <row r="435" spans="1:7" hidden="1" x14ac:dyDescent="0.25">
      <c r="A435" s="6" t="s">
        <v>1156</v>
      </c>
      <c r="B435" t="s">
        <v>370</v>
      </c>
      <c r="C435" s="1" t="s">
        <v>779</v>
      </c>
      <c r="D435" s="31" t="s">
        <v>1144</v>
      </c>
      <c r="E435" s="1" t="str">
        <f t="shared" si="6"/>
        <v>8.10.1 - Leite/Leite em pó</v>
      </c>
      <c r="G435" s="17" t="s">
        <v>1271</v>
      </c>
    </row>
    <row r="436" spans="1:7" ht="30" hidden="1" x14ac:dyDescent="0.25">
      <c r="A436" s="6" t="s">
        <v>1156</v>
      </c>
      <c r="B436" t="s">
        <v>370</v>
      </c>
      <c r="C436" s="2" t="s">
        <v>780</v>
      </c>
      <c r="D436" s="31" t="s">
        <v>1143</v>
      </c>
      <c r="E436" s="1" t="str">
        <f t="shared" si="6"/>
        <v>8.11.1 - Leite desnatado, leite desnatado em pó</v>
      </c>
      <c r="G436" s="17" t="s">
        <v>1274</v>
      </c>
    </row>
    <row r="437" spans="1:7" hidden="1" x14ac:dyDescent="0.25">
      <c r="A437" s="6" t="s">
        <v>1156</v>
      </c>
      <c r="B437" t="s">
        <v>370</v>
      </c>
      <c r="C437" s="1" t="s">
        <v>781</v>
      </c>
      <c r="D437" s="22" t="s">
        <v>782</v>
      </c>
      <c r="E437" s="1" t="str">
        <f t="shared" si="6"/>
        <v>8.12.1 - Gordura do leite</v>
      </c>
      <c r="F437" s="1"/>
      <c r="G437" s="16">
        <v>1506000000</v>
      </c>
    </row>
    <row r="438" spans="1:7" hidden="1" x14ac:dyDescent="0.25">
      <c r="A438" s="6" t="s">
        <v>1156</v>
      </c>
      <c r="B438" t="s">
        <v>370</v>
      </c>
      <c r="C438" s="1" t="s">
        <v>783</v>
      </c>
      <c r="D438" s="22" t="s">
        <v>784</v>
      </c>
      <c r="E438" s="1" t="str">
        <f t="shared" si="6"/>
        <v>8.13.1 - Proteína de leite em pó</v>
      </c>
      <c r="F438" s="1"/>
      <c r="G438" s="16">
        <v>3504001000</v>
      </c>
    </row>
    <row r="439" spans="1:7" ht="30" hidden="1" x14ac:dyDescent="0.25">
      <c r="A439" s="6" t="s">
        <v>1156</v>
      </c>
      <c r="B439" t="s">
        <v>370</v>
      </c>
      <c r="C439" s="1" t="s">
        <v>785</v>
      </c>
      <c r="D439" s="22" t="s">
        <v>786</v>
      </c>
      <c r="E439" s="1" t="str">
        <f t="shared" si="6"/>
        <v>8.14.1 - Leite condensado e evaporado e seus produtos</v>
      </c>
      <c r="F439" s="1"/>
      <c r="G439" s="16">
        <v>402990000</v>
      </c>
    </row>
    <row r="440" spans="1:7" ht="30" hidden="1" x14ac:dyDescent="0.25">
      <c r="A440" s="6" t="s">
        <v>1156</v>
      </c>
      <c r="B440" t="s">
        <v>370</v>
      </c>
      <c r="C440" s="2" t="s">
        <v>787</v>
      </c>
      <c r="D440" s="51" t="s">
        <v>1142</v>
      </c>
      <c r="E440" s="1" t="str">
        <f t="shared" si="6"/>
        <v>8.15.1 - Permeato lácteo/Permeato lácteo em pó</v>
      </c>
    </row>
    <row r="441" spans="1:7" ht="30" hidden="1" x14ac:dyDescent="0.25">
      <c r="A441" s="6" t="s">
        <v>1156</v>
      </c>
      <c r="B441" t="s">
        <v>370</v>
      </c>
      <c r="C441" s="2" t="s">
        <v>788</v>
      </c>
      <c r="D441" s="31" t="s">
        <v>1140</v>
      </c>
      <c r="E441" s="1" t="str">
        <f t="shared" si="6"/>
        <v>8.16.1 - Concentrado lácteo/Concentrado lácteo em pó</v>
      </c>
      <c r="G441" s="16">
        <v>402990000</v>
      </c>
    </row>
    <row r="442" spans="1:7" hidden="1" x14ac:dyDescent="0.25">
      <c r="A442" s="6" t="s">
        <v>1156</v>
      </c>
      <c r="B442" t="s">
        <v>370</v>
      </c>
      <c r="C442" s="2" t="s">
        <v>789</v>
      </c>
      <c r="D442" s="31" t="s">
        <v>1141</v>
      </c>
      <c r="E442" s="1" t="str">
        <f t="shared" si="6"/>
        <v>8.17.1 - Soro de leite/Soro de leite em pó</v>
      </c>
      <c r="G442" s="16">
        <v>404000000</v>
      </c>
    </row>
    <row r="443" spans="1:7" ht="15" hidden="1" customHeight="1" x14ac:dyDescent="0.25">
      <c r="A443" s="6" t="s">
        <v>1156</v>
      </c>
      <c r="B443" t="s">
        <v>370</v>
      </c>
      <c r="C443" s="2" t="s">
        <v>790</v>
      </c>
      <c r="D443" s="31" t="s">
        <v>1139</v>
      </c>
      <c r="E443" s="1" t="str">
        <f t="shared" si="6"/>
        <v>8.18.1 - Soro de leite deslactosado/Soro de leite em pó deslactosado</v>
      </c>
      <c r="G443" s="16">
        <v>404000000</v>
      </c>
    </row>
    <row r="444" spans="1:7" ht="30" hidden="1" x14ac:dyDescent="0.25">
      <c r="A444" s="6" t="s">
        <v>1156</v>
      </c>
      <c r="B444" t="s">
        <v>370</v>
      </c>
      <c r="C444" s="2" t="s">
        <v>791</v>
      </c>
      <c r="D444" s="31" t="s">
        <v>1138</v>
      </c>
      <c r="E444" s="1" t="str">
        <f t="shared" si="6"/>
        <v>8.19.1 - Proteína de soro de leite/Proteína de soro de leite em pó</v>
      </c>
      <c r="G444" s="16">
        <v>3502209100</v>
      </c>
    </row>
    <row r="445" spans="1:7" ht="45" hidden="1" x14ac:dyDescent="0.25">
      <c r="A445" s="6" t="s">
        <v>1156</v>
      </c>
      <c r="B445" t="s">
        <v>370</v>
      </c>
      <c r="C445" s="2" t="s">
        <v>792</v>
      </c>
      <c r="D445" s="31" t="s">
        <v>1137</v>
      </c>
      <c r="E445" s="1" t="str">
        <f t="shared" si="6"/>
        <v>8.20.1 - Soro de leite desmineralizado, deslactosado/Soro de leite em pó desmineralizado, deslactosado</v>
      </c>
      <c r="G445" s="16">
        <v>404000000</v>
      </c>
    </row>
    <row r="446" spans="1:7" ht="30" hidden="1" x14ac:dyDescent="0.25">
      <c r="A446" s="6" t="s">
        <v>1156</v>
      </c>
      <c r="B446" t="s">
        <v>370</v>
      </c>
      <c r="C446" s="2" t="s">
        <v>793</v>
      </c>
      <c r="D446" s="51" t="s">
        <v>1136</v>
      </c>
      <c r="E446" s="1" t="str">
        <f t="shared" si="6"/>
        <v>8.21.1 - Permeato de soro de leite/Permeato de soro de leite em pó</v>
      </c>
    </row>
    <row r="447" spans="1:7" ht="30.75" hidden="1" thickBot="1" x14ac:dyDescent="0.3">
      <c r="A447" s="6" t="s">
        <v>1156</v>
      </c>
      <c r="B447" t="s">
        <v>370</v>
      </c>
      <c r="C447" s="19" t="s">
        <v>794</v>
      </c>
      <c r="D447" s="43" t="s">
        <v>1135</v>
      </c>
      <c r="E447" s="1" t="str">
        <f t="shared" si="6"/>
        <v>8.22.1 - Concentrado de soro de leite/Concentrado de soro de leite em pó</v>
      </c>
      <c r="F447" s="20"/>
      <c r="G447" s="27">
        <v>404900000</v>
      </c>
    </row>
    <row r="448" spans="1:7" hidden="1" x14ac:dyDescent="0.25">
      <c r="A448" s="6" t="s">
        <v>1156</v>
      </c>
      <c r="B448" t="s">
        <v>1092</v>
      </c>
      <c r="C448" s="2" t="s">
        <v>795</v>
      </c>
      <c r="D448" s="49" t="s">
        <v>1134</v>
      </c>
      <c r="E448" s="1" t="str">
        <f t="shared" si="6"/>
        <v>9.1.1 - Subprodutos animais</v>
      </c>
      <c r="G448" s="2" t="s">
        <v>1278</v>
      </c>
    </row>
    <row r="449" spans="1:8" hidden="1" x14ac:dyDescent="0.25">
      <c r="A449" s="6" t="s">
        <v>1156</v>
      </c>
      <c r="B449" t="s">
        <v>1092</v>
      </c>
      <c r="C449" s="2" t="s">
        <v>796</v>
      </c>
      <c r="D449" s="49" t="s">
        <v>1133</v>
      </c>
      <c r="E449" s="1" t="str">
        <f t="shared" si="6"/>
        <v>9.2.1 - Gordura animal</v>
      </c>
      <c r="G449" s="2" t="s">
        <v>1278</v>
      </c>
      <c r="H449" t="s">
        <v>1263</v>
      </c>
    </row>
    <row r="450" spans="1:8" hidden="1" x14ac:dyDescent="0.25">
      <c r="A450" s="6" t="s">
        <v>1156</v>
      </c>
      <c r="B450" t="s">
        <v>1092</v>
      </c>
      <c r="C450" s="1" t="s">
        <v>797</v>
      </c>
      <c r="D450" s="22" t="s">
        <v>798</v>
      </c>
      <c r="E450" s="1" t="str">
        <f t="shared" si="6"/>
        <v>9.3.1 - Subprodutos apícolas</v>
      </c>
      <c r="F450" s="1"/>
      <c r="G450" s="16">
        <v>409000000</v>
      </c>
      <c r="H450" s="1"/>
    </row>
    <row r="451" spans="1:8" hidden="1" x14ac:dyDescent="0.25">
      <c r="A451" s="6" t="s">
        <v>1156</v>
      </c>
      <c r="B451" t="s">
        <v>1092</v>
      </c>
      <c r="C451" s="2" t="s">
        <v>799</v>
      </c>
      <c r="D451" s="51" t="s">
        <v>1132</v>
      </c>
      <c r="E451" s="1" t="str">
        <f t="shared" ref="E451:E514" si="7">_xlfn.CONCAT(C451," - ",D451)</f>
        <v>9.4.1 - Proteínas animais transformadas</v>
      </c>
      <c r="H451" t="s">
        <v>1275</v>
      </c>
    </row>
    <row r="452" spans="1:8" ht="30" hidden="1" x14ac:dyDescent="0.25">
      <c r="A452" s="6" t="s">
        <v>1156</v>
      </c>
      <c r="B452" t="s">
        <v>1092</v>
      </c>
      <c r="C452" s="2" t="s">
        <v>800</v>
      </c>
      <c r="D452" s="31" t="s">
        <v>1131</v>
      </c>
      <c r="E452" s="1" t="str">
        <f t="shared" si="7"/>
        <v>9.5.1 - Proteínas derivadas da produção de gelatina</v>
      </c>
      <c r="G452" s="16">
        <v>3503001000</v>
      </c>
    </row>
    <row r="453" spans="1:8" hidden="1" x14ac:dyDescent="0.25">
      <c r="A453" s="6" t="s">
        <v>1156</v>
      </c>
      <c r="B453" t="s">
        <v>1092</v>
      </c>
      <c r="C453" s="2" t="s">
        <v>801</v>
      </c>
      <c r="D453" s="51" t="s">
        <v>1130</v>
      </c>
      <c r="E453" s="1" t="str">
        <f t="shared" si="7"/>
        <v>9.6.1 - Proteínas animais hidrolisadas</v>
      </c>
    </row>
    <row r="454" spans="1:8" hidden="1" x14ac:dyDescent="0.25">
      <c r="A454" s="6" t="s">
        <v>1156</v>
      </c>
      <c r="B454" t="s">
        <v>1092</v>
      </c>
      <c r="C454" s="2" t="s">
        <v>802</v>
      </c>
      <c r="D454" s="31" t="s">
        <v>1129</v>
      </c>
      <c r="E454" s="1" t="str">
        <f t="shared" si="7"/>
        <v>9.7.1 - Farinha de sangue</v>
      </c>
      <c r="G454" s="16">
        <v>2301100000</v>
      </c>
    </row>
    <row r="455" spans="1:8" hidden="1" x14ac:dyDescent="0.25">
      <c r="A455" s="6" t="s">
        <v>1156</v>
      </c>
      <c r="B455" t="s">
        <v>1092</v>
      </c>
      <c r="C455" s="2" t="s">
        <v>803</v>
      </c>
      <c r="D455" s="51" t="s">
        <v>1128</v>
      </c>
      <c r="E455" s="1" t="str">
        <f t="shared" si="7"/>
        <v>9.8.1 - Produtos à base de sangue</v>
      </c>
    </row>
    <row r="456" spans="1:8" ht="30" hidden="1" x14ac:dyDescent="0.25">
      <c r="A456" s="6" t="s">
        <v>1156</v>
      </c>
      <c r="B456" t="s">
        <v>1092</v>
      </c>
      <c r="C456" s="2" t="s">
        <v>804</v>
      </c>
      <c r="D456" s="52" t="s">
        <v>805</v>
      </c>
      <c r="E456" s="1" t="str">
        <f t="shared" si="7"/>
        <v>9.9.1 - Restos de cozinha e mesa [Reciclagem de restos de cozinha e mesa]</v>
      </c>
      <c r="F456" s="2"/>
    </row>
    <row r="457" spans="1:8" hidden="1" x14ac:dyDescent="0.25">
      <c r="A457" s="6" t="s">
        <v>1156</v>
      </c>
      <c r="B457" t="s">
        <v>1092</v>
      </c>
      <c r="C457" s="2" t="s">
        <v>806</v>
      </c>
      <c r="D457" s="31" t="s">
        <v>1127</v>
      </c>
      <c r="E457" s="1" t="str">
        <f t="shared" si="7"/>
        <v>9.10.1 - Colagénio</v>
      </c>
      <c r="G457" s="16">
        <v>410000000</v>
      </c>
    </row>
    <row r="458" spans="1:8" hidden="1" x14ac:dyDescent="0.25">
      <c r="A458" s="6" t="s">
        <v>1156</v>
      </c>
      <c r="B458" t="s">
        <v>1092</v>
      </c>
      <c r="C458" s="2" t="s">
        <v>807</v>
      </c>
      <c r="D458" s="29" t="s">
        <v>808</v>
      </c>
      <c r="E458" s="1" t="str">
        <f t="shared" si="7"/>
        <v>9.11.1 - Farinha de penas</v>
      </c>
      <c r="F458" s="2"/>
      <c r="G458" s="16">
        <v>505900000</v>
      </c>
    </row>
    <row r="459" spans="1:8" hidden="1" x14ac:dyDescent="0.25">
      <c r="A459" s="6" t="s">
        <v>1156</v>
      </c>
      <c r="B459" t="s">
        <v>1092</v>
      </c>
      <c r="C459" s="2" t="s">
        <v>809</v>
      </c>
      <c r="D459" s="31" t="s">
        <v>1126</v>
      </c>
      <c r="E459" s="1" t="str">
        <f t="shared" si="7"/>
        <v>9.12.1 - Gelatina</v>
      </c>
      <c r="G459" s="16">
        <v>3503001000</v>
      </c>
    </row>
    <row r="460" spans="1:8" hidden="1" x14ac:dyDescent="0.25">
      <c r="A460" s="6" t="s">
        <v>1156</v>
      </c>
      <c r="B460" t="s">
        <v>1092</v>
      </c>
      <c r="C460" s="2" t="s">
        <v>810</v>
      </c>
      <c r="D460" s="31" t="s">
        <v>1125</v>
      </c>
      <c r="E460" s="1" t="str">
        <f t="shared" si="7"/>
        <v>9.13.1 - Torresmos</v>
      </c>
      <c r="G460" s="16">
        <v>2301100000</v>
      </c>
    </row>
    <row r="461" spans="1:8" hidden="1" x14ac:dyDescent="0.25">
      <c r="A461" s="6" t="s">
        <v>1156</v>
      </c>
      <c r="B461" t="s">
        <v>1092</v>
      </c>
      <c r="C461" s="2" t="s">
        <v>811</v>
      </c>
      <c r="D461" s="31" t="s">
        <v>1124</v>
      </c>
      <c r="E461" s="1" t="str">
        <f t="shared" si="7"/>
        <v>9.14.1 - Produtos de origem animal</v>
      </c>
      <c r="G461" s="16">
        <v>410000000</v>
      </c>
    </row>
    <row r="462" spans="1:8" hidden="1" x14ac:dyDescent="0.25">
      <c r="A462" s="6" t="s">
        <v>1156</v>
      </c>
      <c r="B462" t="s">
        <v>1092</v>
      </c>
      <c r="C462" s="1" t="s">
        <v>812</v>
      </c>
      <c r="D462" s="22" t="s">
        <v>813</v>
      </c>
      <c r="E462" s="1" t="str">
        <f t="shared" si="7"/>
        <v>9.15.1 - Ovos</v>
      </c>
      <c r="F462" s="1"/>
      <c r="G462" s="16">
        <v>407210000</v>
      </c>
    </row>
    <row r="463" spans="1:8" hidden="1" x14ac:dyDescent="0.25">
      <c r="A463" s="6" t="s">
        <v>1156</v>
      </c>
      <c r="B463" t="s">
        <v>1092</v>
      </c>
      <c r="C463" s="2" t="s">
        <v>814</v>
      </c>
      <c r="D463" s="29" t="s">
        <v>815</v>
      </c>
      <c r="E463" s="1" t="str">
        <f t="shared" si="7"/>
        <v>9.15.2 - Albúmen</v>
      </c>
      <c r="F463" s="2"/>
      <c r="G463" s="16">
        <v>3502199000</v>
      </c>
    </row>
    <row r="464" spans="1:8" hidden="1" x14ac:dyDescent="0.25">
      <c r="A464" s="6" t="s">
        <v>1156</v>
      </c>
      <c r="B464" t="s">
        <v>1092</v>
      </c>
      <c r="C464" s="2" t="s">
        <v>816</v>
      </c>
      <c r="D464" s="29" t="s">
        <v>817</v>
      </c>
      <c r="E464" s="1" t="str">
        <f t="shared" si="7"/>
        <v>9.15.3 - Ovoprodutos secos</v>
      </c>
      <c r="F464" s="2"/>
      <c r="G464" s="16">
        <v>408118000</v>
      </c>
    </row>
    <row r="465" spans="1:8" ht="15" hidden="1" customHeight="1" x14ac:dyDescent="0.25">
      <c r="A465" s="6" t="s">
        <v>1156</v>
      </c>
      <c r="B465" t="s">
        <v>1092</v>
      </c>
      <c r="C465" s="2" t="s">
        <v>818</v>
      </c>
      <c r="D465" s="29" t="s">
        <v>819</v>
      </c>
      <c r="E465" s="1" t="str">
        <f t="shared" si="7"/>
        <v>9.15.4 - Ovos em pó açucarados</v>
      </c>
      <c r="F465" s="2"/>
      <c r="G465" s="16">
        <v>410000000</v>
      </c>
    </row>
    <row r="466" spans="1:8" hidden="1" x14ac:dyDescent="0.25">
      <c r="A466" s="6" t="s">
        <v>1156</v>
      </c>
      <c r="B466" t="s">
        <v>1092</v>
      </c>
      <c r="C466" s="1" t="s">
        <v>820</v>
      </c>
      <c r="D466" s="22" t="s">
        <v>821</v>
      </c>
      <c r="E466" s="1" t="str">
        <f t="shared" si="7"/>
        <v>9.15.5 - Cascas de ovo secas</v>
      </c>
      <c r="F466" s="1"/>
      <c r="G466" s="16">
        <v>408990000</v>
      </c>
    </row>
    <row r="467" spans="1:8" hidden="1" x14ac:dyDescent="0.25">
      <c r="A467" s="6" t="s">
        <v>1156</v>
      </c>
      <c r="B467" t="s">
        <v>1092</v>
      </c>
      <c r="C467" s="12" t="s">
        <v>822</v>
      </c>
      <c r="D467" s="34" t="s">
        <v>1178</v>
      </c>
      <c r="E467" s="1" t="str">
        <f t="shared" si="7"/>
        <v>9.16.1 - Invertebrados terrestres vivos</v>
      </c>
      <c r="F467" s="11"/>
      <c r="G467" s="16">
        <v>106490000</v>
      </c>
    </row>
    <row r="468" spans="1:8" hidden="1" x14ac:dyDescent="0.25">
      <c r="A468" s="6" t="s">
        <v>1156</v>
      </c>
      <c r="B468" t="s">
        <v>1092</v>
      </c>
      <c r="C468" s="12" t="s">
        <v>1179</v>
      </c>
      <c r="D468" s="54" t="s">
        <v>1180</v>
      </c>
      <c r="E468" s="1" t="str">
        <f t="shared" si="7"/>
        <v>9.16.2 - Invertebrados terrestres mortos</v>
      </c>
      <c r="F468" s="9"/>
    </row>
    <row r="469" spans="1:8" ht="15.75" hidden="1" thickBot="1" x14ac:dyDescent="0.3">
      <c r="A469" s="6" t="s">
        <v>1156</v>
      </c>
      <c r="B469" t="s">
        <v>1092</v>
      </c>
      <c r="C469" s="61" t="s">
        <v>1318</v>
      </c>
      <c r="D469" s="50" t="s">
        <v>1319</v>
      </c>
      <c r="E469" s="1" t="str">
        <f t="shared" si="7"/>
        <v>9.17.1 - Colesterol de suarda</v>
      </c>
      <c r="F469" s="39"/>
      <c r="G469" s="20"/>
    </row>
    <row r="470" spans="1:8" hidden="1" x14ac:dyDescent="0.25">
      <c r="A470" s="6" t="s">
        <v>1156</v>
      </c>
      <c r="B470" t="s">
        <v>1093</v>
      </c>
      <c r="C470" s="1" t="s">
        <v>824</v>
      </c>
      <c r="D470" s="31" t="s">
        <v>1123</v>
      </c>
      <c r="E470" s="1" t="str">
        <f t="shared" si="7"/>
        <v>10.1.1 - Invertebrados aquáticos</v>
      </c>
      <c r="G470" s="16">
        <v>511919000</v>
      </c>
    </row>
    <row r="471" spans="1:8" hidden="1" x14ac:dyDescent="0.25">
      <c r="A471" s="6" t="s">
        <v>1156</v>
      </c>
      <c r="B471" t="s">
        <v>1093</v>
      </c>
      <c r="C471" s="2" t="s">
        <v>825</v>
      </c>
      <c r="D471" s="31" t="s">
        <v>1122</v>
      </c>
      <c r="E471" s="1" t="str">
        <f t="shared" si="7"/>
        <v>10.2.1 - Subprodutos de animais aquáticos</v>
      </c>
      <c r="G471" s="16">
        <v>511919000</v>
      </c>
    </row>
    <row r="472" spans="1:8" hidden="1" x14ac:dyDescent="0.25">
      <c r="A472" s="6" t="s">
        <v>1156</v>
      </c>
      <c r="B472" t="s">
        <v>1093</v>
      </c>
      <c r="C472" s="2" t="s">
        <v>826</v>
      </c>
      <c r="D472" s="29" t="s">
        <v>827</v>
      </c>
      <c r="E472" s="1" t="str">
        <f t="shared" si="7"/>
        <v>10.3.1 - Farinha de crustáceos</v>
      </c>
      <c r="F472" s="2"/>
      <c r="G472" s="16">
        <v>2301200000</v>
      </c>
      <c r="H472">
        <v>511919000</v>
      </c>
    </row>
    <row r="473" spans="1:8" hidden="1" x14ac:dyDescent="0.25">
      <c r="A473" s="6" t="s">
        <v>1156</v>
      </c>
      <c r="B473" t="s">
        <v>1093</v>
      </c>
      <c r="C473" s="2" t="s">
        <v>828</v>
      </c>
      <c r="D473" s="31" t="s">
        <v>1121</v>
      </c>
      <c r="E473" s="1" t="str">
        <f t="shared" si="7"/>
        <v>10.4.1 - Peixe</v>
      </c>
      <c r="G473" s="16">
        <v>302000000</v>
      </c>
    </row>
    <row r="474" spans="1:8" hidden="1" x14ac:dyDescent="0.25">
      <c r="A474" s="6" t="s">
        <v>1156</v>
      </c>
      <c r="B474" t="s">
        <v>1093</v>
      </c>
      <c r="C474" s="2" t="s">
        <v>829</v>
      </c>
      <c r="D474" s="31" t="s">
        <v>1120</v>
      </c>
      <c r="E474" s="1" t="str">
        <f t="shared" si="7"/>
        <v>10.4.2 - Farinha de peixe</v>
      </c>
      <c r="G474" s="16">
        <v>2301200000</v>
      </c>
    </row>
    <row r="475" spans="1:8" hidden="1" x14ac:dyDescent="0.25">
      <c r="A475" s="6" t="s">
        <v>1156</v>
      </c>
      <c r="B475" t="s">
        <v>1093</v>
      </c>
      <c r="C475" s="2" t="s">
        <v>830</v>
      </c>
      <c r="D475" s="29" t="s">
        <v>831</v>
      </c>
      <c r="E475" s="1" t="str">
        <f t="shared" si="7"/>
        <v>10.4.3 - Solúveis de peixe</v>
      </c>
      <c r="F475" s="2"/>
      <c r="G475" s="16">
        <v>2309901029</v>
      </c>
    </row>
    <row r="476" spans="1:8" hidden="1" x14ac:dyDescent="0.25">
      <c r="A476" s="6" t="s">
        <v>1156</v>
      </c>
      <c r="B476" t="s">
        <v>1093</v>
      </c>
      <c r="C476" s="2" t="s">
        <v>832</v>
      </c>
      <c r="D476" s="29" t="s">
        <v>833</v>
      </c>
      <c r="E476" s="1" t="str">
        <f t="shared" si="7"/>
        <v>10.4.4 - Proteína de peixe hidrolisado</v>
      </c>
      <c r="F476" s="2"/>
      <c r="G476" s="16">
        <v>511910000</v>
      </c>
    </row>
    <row r="477" spans="1:8" hidden="1" x14ac:dyDescent="0.25">
      <c r="A477" s="6" t="s">
        <v>1156</v>
      </c>
      <c r="B477" t="s">
        <v>1093</v>
      </c>
      <c r="C477" s="1" t="s">
        <v>834</v>
      </c>
      <c r="D477" s="22" t="s">
        <v>835</v>
      </c>
      <c r="E477" s="1" t="str">
        <f t="shared" si="7"/>
        <v>10.4.5 - Farinha de espinhas de peixe</v>
      </c>
      <c r="F477" s="1"/>
      <c r="G477" s="16">
        <v>2301200000</v>
      </c>
      <c r="H477">
        <v>511919000</v>
      </c>
    </row>
    <row r="478" spans="1:8" hidden="1" x14ac:dyDescent="0.25">
      <c r="A478" s="6" t="s">
        <v>1156</v>
      </c>
      <c r="B478" t="s">
        <v>1093</v>
      </c>
      <c r="C478" s="2" t="s">
        <v>836</v>
      </c>
      <c r="D478" s="29" t="s">
        <v>837</v>
      </c>
      <c r="E478" s="1" t="str">
        <f t="shared" si="7"/>
        <v>10.4.6 - Óleo de peixe</v>
      </c>
      <c r="F478" s="2"/>
      <c r="G478" s="16">
        <v>1504209000</v>
      </c>
    </row>
    <row r="479" spans="1:8" hidden="1" x14ac:dyDescent="0.25">
      <c r="A479" s="6" t="s">
        <v>1156</v>
      </c>
      <c r="B479" t="s">
        <v>1093</v>
      </c>
      <c r="C479" s="1" t="s">
        <v>838</v>
      </c>
      <c r="D479" s="22" t="s">
        <v>839</v>
      </c>
      <c r="E479" s="1" t="str">
        <f t="shared" si="7"/>
        <v>10.4.7 - Óleo de peixe, hidrogenado</v>
      </c>
      <c r="F479" s="1"/>
      <c r="G479" s="16">
        <v>1516109010</v>
      </c>
    </row>
    <row r="480" spans="1:8" ht="30" hidden="1" x14ac:dyDescent="0.25">
      <c r="A480" s="6" t="s">
        <v>1156</v>
      </c>
      <c r="B480" t="s">
        <v>1093</v>
      </c>
      <c r="C480" s="12" t="s">
        <v>1181</v>
      </c>
      <c r="D480" s="30" t="s">
        <v>1250</v>
      </c>
      <c r="E480" s="1" t="str">
        <f t="shared" si="7"/>
        <v>10.4.8 - Estearina de óleo de peixe (óleo de peixe neutralizado a frio "winterizado")</v>
      </c>
      <c r="F480" s="10"/>
      <c r="G480" s="16">
        <v>1504201000</v>
      </c>
    </row>
    <row r="481" spans="1:8" hidden="1" x14ac:dyDescent="0.25">
      <c r="A481" s="6" t="s">
        <v>1156</v>
      </c>
      <c r="B481" t="s">
        <v>1093</v>
      </c>
      <c r="C481" s="1" t="s">
        <v>840</v>
      </c>
      <c r="D481" s="22" t="s">
        <v>841</v>
      </c>
      <c r="E481" s="1" t="str">
        <f t="shared" si="7"/>
        <v>10.5.1 - Óleo de krill</v>
      </c>
      <c r="F481" s="1"/>
      <c r="G481" s="16">
        <v>1504209000</v>
      </c>
    </row>
    <row r="482" spans="1:8" ht="30" hidden="1" x14ac:dyDescent="0.25">
      <c r="A482" s="6" t="s">
        <v>1156</v>
      </c>
      <c r="B482" t="s">
        <v>1093</v>
      </c>
      <c r="C482" s="2" t="s">
        <v>842</v>
      </c>
      <c r="D482" s="29" t="s">
        <v>843</v>
      </c>
      <c r="E482" s="1" t="str">
        <f t="shared" si="7"/>
        <v>10.5.2 - Proteína de concentrado de krill hidrolisado</v>
      </c>
      <c r="F482" s="2"/>
      <c r="G482" s="16">
        <v>511910000</v>
      </c>
    </row>
    <row r="483" spans="1:8" hidden="1" x14ac:dyDescent="0.25">
      <c r="A483" s="6" t="s">
        <v>1156</v>
      </c>
      <c r="B483" t="s">
        <v>1093</v>
      </c>
      <c r="C483" s="2" t="s">
        <v>844</v>
      </c>
      <c r="D483" s="29" t="s">
        <v>845</v>
      </c>
      <c r="E483" s="1" t="str">
        <f t="shared" si="7"/>
        <v>10.6.1 - Farinha de anelídeos marinhos</v>
      </c>
      <c r="F483" s="2"/>
      <c r="G483" s="16">
        <v>2301200000</v>
      </c>
      <c r="H483">
        <v>511919000</v>
      </c>
    </row>
    <row r="484" spans="1:8" ht="15" hidden="1" customHeight="1" x14ac:dyDescent="0.25">
      <c r="A484" s="6" t="s">
        <v>1156</v>
      </c>
      <c r="B484" t="s">
        <v>1093</v>
      </c>
      <c r="C484" s="2" t="s">
        <v>846</v>
      </c>
      <c r="D484" s="29" t="s">
        <v>847</v>
      </c>
      <c r="E484" s="1" t="str">
        <f t="shared" si="7"/>
        <v>10.7.1 - Farinha de zooplâncton marinho</v>
      </c>
      <c r="F484" s="2"/>
      <c r="G484" s="16">
        <v>2301200000</v>
      </c>
      <c r="H484">
        <v>511919000</v>
      </c>
    </row>
    <row r="485" spans="1:8" hidden="1" x14ac:dyDescent="0.25">
      <c r="A485" s="6" t="s">
        <v>1156</v>
      </c>
      <c r="B485" t="s">
        <v>1093</v>
      </c>
      <c r="C485" s="1" t="s">
        <v>848</v>
      </c>
      <c r="D485" s="22" t="s">
        <v>849</v>
      </c>
      <c r="E485" s="1" t="str">
        <f t="shared" si="7"/>
        <v>10.7.2 - Óleo de zooplâncton marinho</v>
      </c>
      <c r="F485" s="1"/>
      <c r="G485" s="16">
        <v>1504209000</v>
      </c>
    </row>
    <row r="486" spans="1:8" hidden="1" x14ac:dyDescent="0.25">
      <c r="A486" s="6" t="s">
        <v>1156</v>
      </c>
      <c r="B486" t="s">
        <v>1093</v>
      </c>
      <c r="C486" s="2" t="s">
        <v>850</v>
      </c>
      <c r="D486" s="29" t="s">
        <v>851</v>
      </c>
      <c r="E486" s="1" t="str">
        <f t="shared" si="7"/>
        <v>10.8.1 - Farinha de molusco</v>
      </c>
      <c r="F486" s="2"/>
      <c r="G486" s="16">
        <v>2301200000</v>
      </c>
      <c r="H486">
        <v>511919000</v>
      </c>
    </row>
    <row r="487" spans="1:8" ht="15" hidden="1" customHeight="1" x14ac:dyDescent="0.25">
      <c r="A487" s="6" t="s">
        <v>1156</v>
      </c>
      <c r="B487" t="s">
        <v>1093</v>
      </c>
      <c r="C487" s="2" t="s">
        <v>852</v>
      </c>
      <c r="D487" s="29" t="s">
        <v>853</v>
      </c>
      <c r="E487" s="1" t="str">
        <f t="shared" si="7"/>
        <v>10.9.1 - Farinha de lulas</v>
      </c>
      <c r="F487" s="2"/>
      <c r="G487" s="16">
        <v>2301200000</v>
      </c>
      <c r="H487">
        <v>511919000</v>
      </c>
    </row>
    <row r="488" spans="1:8" ht="15" hidden="1" customHeight="1" x14ac:dyDescent="0.25">
      <c r="A488" s="6" t="s">
        <v>1156</v>
      </c>
      <c r="B488" t="s">
        <v>1093</v>
      </c>
      <c r="C488" s="13" t="s">
        <v>1182</v>
      </c>
      <c r="D488" s="32" t="s">
        <v>1183</v>
      </c>
      <c r="E488" s="1" t="str">
        <f t="shared" si="7"/>
        <v>10.10.1 - Farinha de estrelas do mar</v>
      </c>
      <c r="F488" s="9"/>
      <c r="G488" s="16">
        <v>508000000</v>
      </c>
    </row>
    <row r="489" spans="1:8" ht="15" hidden="1" customHeight="1" thickBot="1" x14ac:dyDescent="0.3">
      <c r="A489" s="6" t="s">
        <v>1156</v>
      </c>
      <c r="B489" t="s">
        <v>1093</v>
      </c>
      <c r="C489" s="62" t="s">
        <v>1321</v>
      </c>
      <c r="D489" s="40" t="s">
        <v>1320</v>
      </c>
      <c r="E489" s="1" t="str">
        <f t="shared" si="7"/>
        <v>10.11.1 - Farinha de invertebrados marinhos</v>
      </c>
      <c r="F489" s="39"/>
      <c r="G489" s="27"/>
    </row>
    <row r="490" spans="1:8" ht="15" hidden="1" customHeight="1" x14ac:dyDescent="0.25">
      <c r="A490" s="5" t="s">
        <v>1157</v>
      </c>
      <c r="B490" t="s">
        <v>1094</v>
      </c>
      <c r="C490" s="2" t="s">
        <v>854</v>
      </c>
      <c r="D490" s="31" t="s">
        <v>1119</v>
      </c>
      <c r="E490" s="1" t="str">
        <f t="shared" si="7"/>
        <v>11.1.1 - Carbonato de cálcio; [Calcário]</v>
      </c>
      <c r="G490" s="16">
        <v>2836500000</v>
      </c>
    </row>
    <row r="491" spans="1:8" hidden="1" x14ac:dyDescent="0.25">
      <c r="A491" s="5" t="s">
        <v>1157</v>
      </c>
      <c r="B491" t="s">
        <v>1094</v>
      </c>
      <c r="C491" s="1" t="s">
        <v>855</v>
      </c>
      <c r="D491" s="22" t="s">
        <v>856</v>
      </c>
      <c r="E491" s="1" t="str">
        <f t="shared" si="7"/>
        <v>11.1.2 - Conchas marinhas calcárias</v>
      </c>
      <c r="F491" s="1"/>
      <c r="G491" s="16">
        <v>508000000</v>
      </c>
    </row>
    <row r="492" spans="1:8" hidden="1" x14ac:dyDescent="0.25">
      <c r="A492" s="5" t="s">
        <v>1157</v>
      </c>
      <c r="B492" t="s">
        <v>1094</v>
      </c>
      <c r="C492" s="1" t="s">
        <v>857</v>
      </c>
      <c r="D492" s="22" t="s">
        <v>858</v>
      </c>
      <c r="E492" s="1" t="str">
        <f t="shared" si="7"/>
        <v>11.1.3 - Carbonato de cálcio e magnésio</v>
      </c>
      <c r="F492" s="1"/>
      <c r="G492" s="16">
        <v>2836000000</v>
      </c>
    </row>
    <row r="493" spans="1:8" hidden="1" x14ac:dyDescent="0.25">
      <c r="A493" s="5" t="s">
        <v>1157</v>
      </c>
      <c r="B493" t="s">
        <v>1094</v>
      </c>
      <c r="C493" s="1" t="s">
        <v>859</v>
      </c>
      <c r="D493" s="45" t="s">
        <v>860</v>
      </c>
      <c r="E493" s="1" t="str">
        <f t="shared" si="7"/>
        <v>11.1.4 - Maërl</v>
      </c>
      <c r="F493" s="1"/>
    </row>
    <row r="494" spans="1:8" hidden="1" x14ac:dyDescent="0.25">
      <c r="A494" s="5" t="s">
        <v>1157</v>
      </c>
      <c r="B494" t="s">
        <v>1094</v>
      </c>
      <c r="C494" s="1" t="s">
        <v>861</v>
      </c>
      <c r="D494" s="45" t="s">
        <v>862</v>
      </c>
      <c r="E494" s="1" t="str">
        <f t="shared" si="7"/>
        <v>11.1.5 - Lithotamnion</v>
      </c>
      <c r="F494" s="1"/>
    </row>
    <row r="495" spans="1:8" hidden="1" x14ac:dyDescent="0.25">
      <c r="A495" s="5" t="s">
        <v>1157</v>
      </c>
      <c r="B495" t="s">
        <v>1094</v>
      </c>
      <c r="C495" s="1" t="s">
        <v>863</v>
      </c>
      <c r="D495" s="22" t="s">
        <v>864</v>
      </c>
      <c r="E495" s="1" t="str">
        <f t="shared" si="7"/>
        <v>11.1.6 - Cloreto de cálcio</v>
      </c>
      <c r="F495" s="1"/>
      <c r="G495" s="16">
        <v>2827200000</v>
      </c>
    </row>
    <row r="496" spans="1:8" ht="15" hidden="1" customHeight="1" x14ac:dyDescent="0.25">
      <c r="A496" s="5" t="s">
        <v>1157</v>
      </c>
      <c r="B496" t="s">
        <v>1094</v>
      </c>
      <c r="C496" s="2" t="s">
        <v>865</v>
      </c>
      <c r="D496" s="29" t="s">
        <v>866</v>
      </c>
      <c r="E496" s="1" t="str">
        <f t="shared" si="7"/>
        <v>11.1.7 - Hidróxido de cálcio</v>
      </c>
      <c r="F496" s="2"/>
      <c r="G496" s="16">
        <v>2825901100</v>
      </c>
    </row>
    <row r="497" spans="1:8" hidden="1" x14ac:dyDescent="0.25">
      <c r="A497" s="5" t="s">
        <v>1157</v>
      </c>
      <c r="B497" t="s">
        <v>1094</v>
      </c>
      <c r="C497" s="1" t="s">
        <v>867</v>
      </c>
      <c r="D497" s="22" t="s">
        <v>868</v>
      </c>
      <c r="E497" s="1" t="str">
        <f t="shared" si="7"/>
        <v>11.1.8 - Sulfato de cálcio anidro</v>
      </c>
      <c r="F497" s="1"/>
      <c r="G497" s="16">
        <v>2833290000</v>
      </c>
    </row>
    <row r="498" spans="1:8" hidden="1" x14ac:dyDescent="0.25">
      <c r="A498" s="5" t="s">
        <v>1157</v>
      </c>
      <c r="B498" t="s">
        <v>1094</v>
      </c>
      <c r="C498" s="1" t="s">
        <v>869</v>
      </c>
      <c r="D498" s="22" t="s">
        <v>870</v>
      </c>
      <c r="E498" s="1" t="str">
        <f t="shared" si="7"/>
        <v>11.1.9 - Sulfato de cálcio hemi-hidratado</v>
      </c>
      <c r="F498" s="1"/>
      <c r="G498" s="16">
        <v>2833290000</v>
      </c>
    </row>
    <row r="499" spans="1:8" hidden="1" x14ac:dyDescent="0.25">
      <c r="A499" s="5" t="s">
        <v>1157</v>
      </c>
      <c r="B499" t="s">
        <v>1094</v>
      </c>
      <c r="C499" s="1" t="s">
        <v>871</v>
      </c>
      <c r="D499" s="22" t="s">
        <v>872</v>
      </c>
      <c r="E499" s="1" t="str">
        <f t="shared" si="7"/>
        <v>11.1.10 - Sulfato de cálcio di-hidratado</v>
      </c>
      <c r="F499" s="1"/>
      <c r="G499" s="16">
        <v>2833290000</v>
      </c>
    </row>
    <row r="500" spans="1:8" hidden="1" x14ac:dyDescent="0.25">
      <c r="A500" s="5" t="s">
        <v>1157</v>
      </c>
      <c r="B500" t="s">
        <v>1094</v>
      </c>
      <c r="C500" s="1" t="s">
        <v>873</v>
      </c>
      <c r="D500" s="49" t="s">
        <v>1118</v>
      </c>
      <c r="E500" s="1" t="str">
        <f t="shared" si="7"/>
        <v>11.1.11 - Sais de cálcio de ácidos orgânicos</v>
      </c>
      <c r="G500" t="s">
        <v>1276</v>
      </c>
    </row>
    <row r="501" spans="1:8" ht="15" hidden="1" customHeight="1" x14ac:dyDescent="0.25">
      <c r="A501" s="5" t="s">
        <v>1157</v>
      </c>
      <c r="B501" t="s">
        <v>1094</v>
      </c>
      <c r="C501" s="2" t="s">
        <v>874</v>
      </c>
      <c r="D501" s="29" t="s">
        <v>875</v>
      </c>
      <c r="E501" s="1" t="str">
        <f t="shared" si="7"/>
        <v>11.1.12 - Óxido de cálcio</v>
      </c>
      <c r="F501" s="2"/>
      <c r="G501" s="16">
        <v>2825901900</v>
      </c>
    </row>
    <row r="502" spans="1:8" hidden="1" x14ac:dyDescent="0.25">
      <c r="A502" s="5" t="s">
        <v>1157</v>
      </c>
      <c r="B502" t="s">
        <v>1094</v>
      </c>
      <c r="C502" s="1" t="s">
        <v>876</v>
      </c>
      <c r="D502" s="22" t="s">
        <v>877</v>
      </c>
      <c r="E502" s="1" t="str">
        <f t="shared" si="7"/>
        <v>11.1.13 - Gluconato de cálcio</v>
      </c>
      <c r="F502" s="1"/>
      <c r="G502" s="16">
        <v>2918160090</v>
      </c>
    </row>
    <row r="503" spans="1:8" hidden="1" x14ac:dyDescent="0.25">
      <c r="A503" s="5" t="s">
        <v>1157</v>
      </c>
      <c r="B503" t="s">
        <v>1094</v>
      </c>
      <c r="C503" s="1" t="s">
        <v>878</v>
      </c>
      <c r="D503" s="22" t="s">
        <v>879</v>
      </c>
      <c r="E503" s="1" t="str">
        <f t="shared" si="7"/>
        <v>11.1.15 - Sulfato/Carbonato de cálcio</v>
      </c>
      <c r="F503" s="1"/>
      <c r="G503" s="16">
        <v>2836000000</v>
      </c>
    </row>
    <row r="504" spans="1:8" ht="14.25" hidden="1" customHeight="1" x14ac:dyDescent="0.25">
      <c r="A504" s="5" t="s">
        <v>1157</v>
      </c>
      <c r="B504" t="s">
        <v>1094</v>
      </c>
      <c r="C504" s="1" t="s">
        <v>880</v>
      </c>
      <c r="D504" s="45" t="s">
        <v>881</v>
      </c>
      <c r="E504" s="1" t="str">
        <f t="shared" si="7"/>
        <v>11.1.16 - Pidolato de cálcio</v>
      </c>
      <c r="F504" s="1"/>
      <c r="G504" s="1"/>
      <c r="H504" s="1" t="s">
        <v>1280</v>
      </c>
    </row>
    <row r="505" spans="1:8" ht="30" hidden="1" x14ac:dyDescent="0.25">
      <c r="A505" s="5" t="s">
        <v>1157</v>
      </c>
      <c r="B505" t="s">
        <v>1094</v>
      </c>
      <c r="C505" s="1" t="s">
        <v>882</v>
      </c>
      <c r="D505" s="22" t="s">
        <v>883</v>
      </c>
      <c r="E505" s="1" t="str">
        <f t="shared" si="7"/>
        <v>11.1.17 - Óxido de cálcio carbonato-magnésio</v>
      </c>
      <c r="F505" s="1"/>
      <c r="G505" s="16">
        <v>2519909000</v>
      </c>
    </row>
    <row r="506" spans="1:8" hidden="1" x14ac:dyDescent="0.25">
      <c r="A506" s="5" t="s">
        <v>1157</v>
      </c>
      <c r="B506" t="s">
        <v>1094</v>
      </c>
      <c r="C506" s="1" t="s">
        <v>1322</v>
      </c>
      <c r="D506" s="22" t="s">
        <v>1323</v>
      </c>
      <c r="E506" s="1" t="str">
        <f t="shared" si="7"/>
        <v>11.1.18 - Sal duplo de nitrato de cálcio</v>
      </c>
      <c r="F506" s="1"/>
      <c r="G506" s="16"/>
    </row>
    <row r="507" spans="1:8" hidden="1" x14ac:dyDescent="0.25">
      <c r="A507" s="5" t="s">
        <v>1157</v>
      </c>
      <c r="B507" t="s">
        <v>1094</v>
      </c>
      <c r="C507" s="1" t="s">
        <v>884</v>
      </c>
      <c r="D507" s="22" t="s">
        <v>885</v>
      </c>
      <c r="E507" s="1" t="str">
        <f t="shared" si="7"/>
        <v>11.2.1 - Óxido de magnésio</v>
      </c>
      <c r="F507" s="1"/>
      <c r="G507" s="16">
        <v>2519901000</v>
      </c>
    </row>
    <row r="508" spans="1:8" ht="30" hidden="1" x14ac:dyDescent="0.25">
      <c r="A508" s="5" t="s">
        <v>1157</v>
      </c>
      <c r="B508" t="s">
        <v>1094</v>
      </c>
      <c r="C508" s="1" t="s">
        <v>886</v>
      </c>
      <c r="D508" s="22" t="s">
        <v>887</v>
      </c>
      <c r="E508" s="1" t="str">
        <f t="shared" si="7"/>
        <v>11.2.2 - Sulfato de magnésio hepta-hidratado</v>
      </c>
      <c r="F508" s="1"/>
      <c r="G508" s="16">
        <v>2530200000</v>
      </c>
    </row>
    <row r="509" spans="1:8" hidden="1" x14ac:dyDescent="0.25">
      <c r="A509" s="5" t="s">
        <v>1157</v>
      </c>
      <c r="B509" t="s">
        <v>1094</v>
      </c>
      <c r="C509" s="1" t="s">
        <v>888</v>
      </c>
      <c r="D509" s="22" t="s">
        <v>889</v>
      </c>
      <c r="E509" s="1" t="str">
        <f t="shared" si="7"/>
        <v>11.2.3 - Sulfato de magnésio monohidratado</v>
      </c>
      <c r="F509" s="1"/>
      <c r="G509" s="16">
        <v>2833290000</v>
      </c>
    </row>
    <row r="510" spans="1:8" hidden="1" x14ac:dyDescent="0.25">
      <c r="A510" s="5" t="s">
        <v>1157</v>
      </c>
      <c r="B510" t="s">
        <v>1094</v>
      </c>
      <c r="C510" s="1" t="s">
        <v>890</v>
      </c>
      <c r="D510" s="22" t="s">
        <v>891</v>
      </c>
      <c r="E510" s="1" t="str">
        <f t="shared" si="7"/>
        <v>11.2.4 - Sulfato de magnésio anidro</v>
      </c>
      <c r="F510" s="1"/>
      <c r="G510" s="16">
        <v>2833210000</v>
      </c>
    </row>
    <row r="511" spans="1:8" hidden="1" x14ac:dyDescent="0.25">
      <c r="A511" s="5" t="s">
        <v>1157</v>
      </c>
      <c r="B511" t="s">
        <v>1094</v>
      </c>
      <c r="C511" s="1" t="s">
        <v>892</v>
      </c>
      <c r="D511" s="22" t="s">
        <v>893</v>
      </c>
      <c r="E511" s="1" t="str">
        <f t="shared" si="7"/>
        <v>11.2.5 - Propionato de magnésio</v>
      </c>
      <c r="F511" s="1"/>
      <c r="G511" s="16">
        <v>2915500000</v>
      </c>
    </row>
    <row r="512" spans="1:8" hidden="1" x14ac:dyDescent="0.25">
      <c r="A512" s="5" t="s">
        <v>1157</v>
      </c>
      <c r="B512" t="s">
        <v>1094</v>
      </c>
      <c r="C512" s="1" t="s">
        <v>894</v>
      </c>
      <c r="D512" s="22" t="s">
        <v>895</v>
      </c>
      <c r="E512" s="1" t="str">
        <f t="shared" si="7"/>
        <v>11.2.6 - Cloreto de magnésio</v>
      </c>
      <c r="F512" s="1"/>
      <c r="G512" s="16">
        <v>2827310000</v>
      </c>
    </row>
    <row r="513" spans="1:8" hidden="1" x14ac:dyDescent="0.25">
      <c r="A513" s="5" t="s">
        <v>1157</v>
      </c>
      <c r="B513" t="s">
        <v>1094</v>
      </c>
      <c r="C513" s="1" t="s">
        <v>896</v>
      </c>
      <c r="D513" s="22" t="s">
        <v>897</v>
      </c>
      <c r="E513" s="1" t="str">
        <f t="shared" si="7"/>
        <v>11.2.7 - Carbonato de magnésio</v>
      </c>
      <c r="F513" s="1"/>
      <c r="G513" s="16">
        <v>2519100000</v>
      </c>
    </row>
    <row r="514" spans="1:8" hidden="1" x14ac:dyDescent="0.25">
      <c r="A514" s="5" t="s">
        <v>1157</v>
      </c>
      <c r="B514" t="s">
        <v>1094</v>
      </c>
      <c r="C514" s="1" t="s">
        <v>898</v>
      </c>
      <c r="D514" s="22" t="s">
        <v>899</v>
      </c>
      <c r="E514" s="1" t="str">
        <f t="shared" si="7"/>
        <v>11.2.8 - Hidróxido de magnésio</v>
      </c>
      <c r="F514" s="1"/>
      <c r="G514" s="16">
        <v>2816100000</v>
      </c>
    </row>
    <row r="515" spans="1:8" hidden="1" x14ac:dyDescent="0.25">
      <c r="A515" s="5" t="s">
        <v>1157</v>
      </c>
      <c r="B515" t="s">
        <v>1094</v>
      </c>
      <c r="C515" s="1" t="s">
        <v>900</v>
      </c>
      <c r="D515" s="22" t="s">
        <v>901</v>
      </c>
      <c r="E515" s="1" t="str">
        <f t="shared" ref="E515:E578" si="8">_xlfn.CONCAT(C515," - ",D515)</f>
        <v>11.2.9 - Sulfato de magnésio e potássio</v>
      </c>
      <c r="F515" s="1"/>
      <c r="G515" s="16">
        <v>2833290000</v>
      </c>
    </row>
    <row r="516" spans="1:8" ht="30" hidden="1" x14ac:dyDescent="0.25">
      <c r="A516" s="5" t="s">
        <v>1157</v>
      </c>
      <c r="B516" t="s">
        <v>1094</v>
      </c>
      <c r="C516" s="1" t="s">
        <v>902</v>
      </c>
      <c r="D516" s="49" t="s">
        <v>1117</v>
      </c>
      <c r="E516" s="1" t="str">
        <f t="shared" si="8"/>
        <v>11.2.10 - Sais de magnésio de ácidos orgânicos</v>
      </c>
      <c r="G516" t="s">
        <v>1276</v>
      </c>
    </row>
    <row r="517" spans="1:8" hidden="1" x14ac:dyDescent="0.25">
      <c r="A517" s="5" t="s">
        <v>1157</v>
      </c>
      <c r="B517" t="s">
        <v>1094</v>
      </c>
      <c r="C517" s="12" t="s">
        <v>1184</v>
      </c>
      <c r="D517" s="30" t="s">
        <v>1185</v>
      </c>
      <c r="E517" s="1" t="str">
        <f t="shared" si="8"/>
        <v>11.2.11 - Gluconato de magnésio</v>
      </c>
      <c r="F517" s="10"/>
      <c r="G517" s="16">
        <v>2918160090</v>
      </c>
    </row>
    <row r="518" spans="1:8" hidden="1" x14ac:dyDescent="0.25">
      <c r="A518" s="5" t="s">
        <v>1157</v>
      </c>
      <c r="B518" t="s">
        <v>1094</v>
      </c>
      <c r="C518" s="12" t="s">
        <v>1186</v>
      </c>
      <c r="D518" s="44" t="s">
        <v>1187</v>
      </c>
      <c r="E518" s="1" t="str">
        <f t="shared" si="8"/>
        <v>11.2.13 - Pidolato de magnésio</v>
      </c>
      <c r="F518" s="10"/>
      <c r="G518" s="1"/>
      <c r="H518" s="1" t="s">
        <v>1281</v>
      </c>
    </row>
    <row r="519" spans="1:8" ht="15" hidden="1" customHeight="1" x14ac:dyDescent="0.25">
      <c r="A519" s="5" t="s">
        <v>1157</v>
      </c>
      <c r="B519" t="s">
        <v>1094</v>
      </c>
      <c r="C519" s="2" t="s">
        <v>903</v>
      </c>
      <c r="D519" s="31" t="s">
        <v>1116</v>
      </c>
      <c r="E519" s="1" t="str">
        <f t="shared" si="8"/>
        <v>11.3.1 - Fosfato dicálcico; [Hidrogeno-ortofosfato de cálcio]</v>
      </c>
      <c r="G519" s="16">
        <v>2835250000</v>
      </c>
    </row>
    <row r="520" spans="1:8" ht="15" hidden="1" customHeight="1" x14ac:dyDescent="0.25">
      <c r="A520" s="5" t="s">
        <v>1157</v>
      </c>
      <c r="B520" t="s">
        <v>1094</v>
      </c>
      <c r="C520" s="2" t="s">
        <v>904</v>
      </c>
      <c r="D520" s="29" t="s">
        <v>905</v>
      </c>
      <c r="E520" s="1" t="str">
        <f t="shared" si="8"/>
        <v>11.3.2 - Fosfato monodicálcico</v>
      </c>
      <c r="F520" s="2"/>
      <c r="G520" s="16">
        <v>2835260000</v>
      </c>
    </row>
    <row r="521" spans="1:8" ht="15" hidden="1" customHeight="1" x14ac:dyDescent="0.25">
      <c r="A521" s="5" t="s">
        <v>1157</v>
      </c>
      <c r="B521" t="s">
        <v>1094</v>
      </c>
      <c r="C521" s="2" t="s">
        <v>906</v>
      </c>
      <c r="D521" s="29" t="s">
        <v>907</v>
      </c>
      <c r="E521" s="1" t="str">
        <f t="shared" si="8"/>
        <v>11.3.3 - Fosfato monocálcico; [Tetra-hidrogeno-di-ortofosfato de cálcio]</v>
      </c>
      <c r="F521" s="2"/>
      <c r="G521" s="16">
        <v>2835260000</v>
      </c>
    </row>
    <row r="522" spans="1:8" ht="15" hidden="1" customHeight="1" x14ac:dyDescent="0.25">
      <c r="A522" s="5" t="s">
        <v>1157</v>
      </c>
      <c r="B522" t="s">
        <v>1094</v>
      </c>
      <c r="C522" s="2" t="s">
        <v>908</v>
      </c>
      <c r="D522" s="29" t="s">
        <v>909</v>
      </c>
      <c r="E522" s="1" t="str">
        <f t="shared" si="8"/>
        <v>11.3.4 - Fosfato tricálcico; [Ortofosfato tricálcico]</v>
      </c>
      <c r="F522" s="2"/>
      <c r="G522" s="16">
        <v>2835260000</v>
      </c>
    </row>
    <row r="523" spans="1:8" hidden="1" x14ac:dyDescent="0.25">
      <c r="A523" s="5" t="s">
        <v>1157</v>
      </c>
      <c r="B523" t="s">
        <v>1094</v>
      </c>
      <c r="C523" s="1" t="s">
        <v>910</v>
      </c>
      <c r="D523" s="22" t="s">
        <v>911</v>
      </c>
      <c r="E523" s="1" t="str">
        <f t="shared" si="8"/>
        <v>11.3.5 - Fosfato de cálcio e magnésio</v>
      </c>
      <c r="F523" s="1"/>
      <c r="G523" s="16">
        <v>2510200000</v>
      </c>
    </row>
    <row r="524" spans="1:8" hidden="1" x14ac:dyDescent="0.25">
      <c r="A524" s="5" t="s">
        <v>1157</v>
      </c>
      <c r="B524" t="s">
        <v>1094</v>
      </c>
      <c r="C524" s="1" t="s">
        <v>912</v>
      </c>
      <c r="D524" s="22" t="s">
        <v>913</v>
      </c>
      <c r="E524" s="1" t="str">
        <f t="shared" si="8"/>
        <v>11.3.6 - Fosfato desfluoretado</v>
      </c>
      <c r="F524" s="1"/>
      <c r="G524" s="16">
        <v>2835299000</v>
      </c>
    </row>
    <row r="525" spans="1:8" ht="30" hidden="1" x14ac:dyDescent="0.25">
      <c r="A525" s="5" t="s">
        <v>1157</v>
      </c>
      <c r="B525" t="s">
        <v>1094</v>
      </c>
      <c r="C525" s="1" t="s">
        <v>914</v>
      </c>
      <c r="D525" s="22" t="s">
        <v>915</v>
      </c>
      <c r="E525" s="1" t="str">
        <f t="shared" si="8"/>
        <v>11.3.7 - Pirofosfato dicálcico; [Difosfato dicálcico]</v>
      </c>
      <c r="F525" s="1"/>
      <c r="G525" s="16">
        <v>2835260000</v>
      </c>
    </row>
    <row r="526" spans="1:8" hidden="1" x14ac:dyDescent="0.25">
      <c r="A526" s="5" t="s">
        <v>1157</v>
      </c>
      <c r="B526" t="s">
        <v>1094</v>
      </c>
      <c r="C526" s="1" t="s">
        <v>916</v>
      </c>
      <c r="D526" s="22" t="s">
        <v>917</v>
      </c>
      <c r="E526" s="1" t="str">
        <f t="shared" si="8"/>
        <v>11.3.8 - Fosfato de magnésio</v>
      </c>
      <c r="F526" s="1"/>
      <c r="G526" s="16">
        <v>2835299000</v>
      </c>
    </row>
    <row r="527" spans="1:8" hidden="1" x14ac:dyDescent="0.25">
      <c r="A527" s="5" t="s">
        <v>1157</v>
      </c>
      <c r="B527" t="s">
        <v>1094</v>
      </c>
      <c r="C527" s="1" t="s">
        <v>918</v>
      </c>
      <c r="D527" s="22" t="s">
        <v>919</v>
      </c>
      <c r="E527" s="1" t="str">
        <f t="shared" si="8"/>
        <v>11.3.9 - Fosfato de sódio, cálcio e magnésio</v>
      </c>
      <c r="F527" s="1"/>
      <c r="G527" s="16">
        <v>2835299000</v>
      </c>
    </row>
    <row r="528" spans="1:8" ht="30" hidden="1" x14ac:dyDescent="0.25">
      <c r="A528" s="5" t="s">
        <v>1157</v>
      </c>
      <c r="B528" t="s">
        <v>1094</v>
      </c>
      <c r="C528" s="1" t="s">
        <v>920</v>
      </c>
      <c r="D528" s="22" t="s">
        <v>921</v>
      </c>
      <c r="E528" s="1" t="str">
        <f t="shared" si="8"/>
        <v>11.3.10 - Fosfato monossódico; [Di-hidrogeno-ortofosfato de sódio]</v>
      </c>
      <c r="F528" s="1"/>
      <c r="G528" s="16">
        <v>2835220000</v>
      </c>
    </row>
    <row r="529" spans="1:8" ht="30" hidden="1" x14ac:dyDescent="0.25">
      <c r="A529" s="5" t="s">
        <v>1157</v>
      </c>
      <c r="B529" t="s">
        <v>1094</v>
      </c>
      <c r="C529" s="1" t="s">
        <v>922</v>
      </c>
      <c r="D529" s="22" t="s">
        <v>923</v>
      </c>
      <c r="E529" s="1" t="str">
        <f t="shared" si="8"/>
        <v>11.3.11 - Fosfato dissódico; [Hidrogeno-ortofosfato dissódico]</v>
      </c>
      <c r="F529" s="1"/>
      <c r="G529" s="16">
        <v>2835220000</v>
      </c>
    </row>
    <row r="530" spans="1:8" ht="30" hidden="1" x14ac:dyDescent="0.25">
      <c r="A530" s="5" t="s">
        <v>1157</v>
      </c>
      <c r="B530" t="s">
        <v>1094</v>
      </c>
      <c r="C530" s="1" t="s">
        <v>924</v>
      </c>
      <c r="D530" s="22" t="s">
        <v>925</v>
      </c>
      <c r="E530" s="1" t="str">
        <f t="shared" si="8"/>
        <v>11.3.12 - Fosfato trissódico; [Ortofosfato trissódico]</v>
      </c>
      <c r="F530" s="1"/>
      <c r="G530" s="16">
        <v>2835293000</v>
      </c>
    </row>
    <row r="531" spans="1:8" ht="30" hidden="1" x14ac:dyDescent="0.25">
      <c r="A531" s="5" t="s">
        <v>1157</v>
      </c>
      <c r="B531" t="s">
        <v>1094</v>
      </c>
      <c r="C531" s="1" t="s">
        <v>926</v>
      </c>
      <c r="D531" s="22" t="s">
        <v>927</v>
      </c>
      <c r="E531" s="1" t="str">
        <f t="shared" si="8"/>
        <v>11.3.13 - Pirofosfato de sódio; [Difosfato tetrassódico]</v>
      </c>
      <c r="F531" s="1"/>
      <c r="G531" s="16">
        <v>2835299000</v>
      </c>
    </row>
    <row r="532" spans="1:8" ht="30" hidden="1" x14ac:dyDescent="0.25">
      <c r="A532" s="5" t="s">
        <v>1157</v>
      </c>
      <c r="B532" t="s">
        <v>1094</v>
      </c>
      <c r="C532" s="1" t="s">
        <v>928</v>
      </c>
      <c r="D532" s="22" t="s">
        <v>929</v>
      </c>
      <c r="E532" s="1" t="str">
        <f t="shared" si="8"/>
        <v>11.3.14 - Fosfato monopotássico; [Di-hidrogeno-ortofosfato de potássio]</v>
      </c>
      <c r="F532" s="1"/>
      <c r="G532" s="16">
        <v>2835240000</v>
      </c>
    </row>
    <row r="533" spans="1:8" ht="30" hidden="1" x14ac:dyDescent="0.25">
      <c r="A533" s="5" t="s">
        <v>1157</v>
      </c>
      <c r="B533" t="s">
        <v>1094</v>
      </c>
      <c r="C533" s="1" t="s">
        <v>930</v>
      </c>
      <c r="D533" s="22" t="s">
        <v>931</v>
      </c>
      <c r="E533" s="1" t="str">
        <f t="shared" si="8"/>
        <v>11.3.15 - Fosfato dipotássico; [Di-hidrogeno-ortofosfato dipotássico]</v>
      </c>
      <c r="F533" s="1"/>
      <c r="G533" s="16">
        <v>2835240000</v>
      </c>
    </row>
    <row r="534" spans="1:8" hidden="1" x14ac:dyDescent="0.25">
      <c r="A534" s="5" t="s">
        <v>1157</v>
      </c>
      <c r="B534" t="s">
        <v>1094</v>
      </c>
      <c r="C534" s="1" t="s">
        <v>932</v>
      </c>
      <c r="D534" s="22" t="s">
        <v>933</v>
      </c>
      <c r="E534" s="1" t="str">
        <f t="shared" si="8"/>
        <v>11.3.16 - Fosfato de cálcio e de sódio</v>
      </c>
      <c r="F534" s="1"/>
      <c r="G534" s="16">
        <v>2835260000</v>
      </c>
    </row>
    <row r="535" spans="1:8" ht="30" hidden="1" x14ac:dyDescent="0.25">
      <c r="A535" s="5" t="s">
        <v>1157</v>
      </c>
      <c r="B535" t="s">
        <v>1094</v>
      </c>
      <c r="C535" s="1" t="s">
        <v>934</v>
      </c>
      <c r="D535" s="22" t="s">
        <v>935</v>
      </c>
      <c r="E535" s="1" t="str">
        <f t="shared" si="8"/>
        <v>11.3.17 - Fosfato monoamónico; [Di-hidrogeno-ortofosfato de amónio]</v>
      </c>
      <c r="F535" s="1"/>
      <c r="G535" s="16">
        <v>2835299000</v>
      </c>
    </row>
    <row r="536" spans="1:8" ht="30" hidden="1" x14ac:dyDescent="0.25">
      <c r="A536" s="5" t="s">
        <v>1157</v>
      </c>
      <c r="B536" t="s">
        <v>1094</v>
      </c>
      <c r="C536" s="1" t="s">
        <v>936</v>
      </c>
      <c r="D536" s="22" t="s">
        <v>937</v>
      </c>
      <c r="E536" s="1" t="str">
        <f t="shared" si="8"/>
        <v>11.3.18 - Fosfato diamónico; [Hidrogeno-ortofosfato de diamónio]</v>
      </c>
      <c r="F536" s="1"/>
      <c r="G536" s="16">
        <v>2835299000</v>
      </c>
    </row>
    <row r="537" spans="1:8" ht="30" hidden="1" x14ac:dyDescent="0.25">
      <c r="A537" s="5" t="s">
        <v>1157</v>
      </c>
      <c r="B537" t="s">
        <v>1094</v>
      </c>
      <c r="C537" s="1" t="s">
        <v>938</v>
      </c>
      <c r="D537" s="22" t="s">
        <v>939</v>
      </c>
      <c r="E537" s="1" t="str">
        <f t="shared" si="8"/>
        <v>11.3.19 - Tripolifosfato de sódio; [Trifosfato pentassódico]</v>
      </c>
      <c r="F537" s="1"/>
      <c r="G537" s="16">
        <v>2835310000</v>
      </c>
    </row>
    <row r="538" spans="1:8" hidden="1" x14ac:dyDescent="0.25">
      <c r="A538" s="5" t="s">
        <v>1157</v>
      </c>
      <c r="B538" t="s">
        <v>1094</v>
      </c>
      <c r="C538" s="1" t="s">
        <v>940</v>
      </c>
      <c r="D538" s="22" t="s">
        <v>941</v>
      </c>
      <c r="E538" s="1" t="str">
        <f t="shared" si="8"/>
        <v>11.3.20 - Fosfato de sódio e magnésio</v>
      </c>
      <c r="F538" s="1"/>
      <c r="G538" s="16">
        <v>2835299000</v>
      </c>
    </row>
    <row r="539" spans="1:8" ht="15" hidden="1" customHeight="1" x14ac:dyDescent="0.25">
      <c r="A539" s="5" t="s">
        <v>1157</v>
      </c>
      <c r="B539" t="s">
        <v>1094</v>
      </c>
      <c r="C539" s="2" t="s">
        <v>942</v>
      </c>
      <c r="D539" s="29" t="s">
        <v>943</v>
      </c>
      <c r="E539" s="1" t="str">
        <f t="shared" si="8"/>
        <v>11.3.21 - Hipofosfito de magnésio</v>
      </c>
      <c r="F539" s="2"/>
      <c r="G539" s="16">
        <v>2835100000</v>
      </c>
    </row>
    <row r="540" spans="1:8" hidden="1" x14ac:dyDescent="0.25">
      <c r="A540" s="5" t="s">
        <v>1157</v>
      </c>
      <c r="B540" t="s">
        <v>1094</v>
      </c>
      <c r="C540" s="1" t="s">
        <v>944</v>
      </c>
      <c r="D540" s="22" t="s">
        <v>945</v>
      </c>
      <c r="E540" s="1" t="str">
        <f t="shared" si="8"/>
        <v>11.3.22 - Farinha de ossos degelatinizados</v>
      </c>
      <c r="F540" s="1"/>
      <c r="G540" s="16">
        <v>506900000</v>
      </c>
    </row>
    <row r="541" spans="1:8" hidden="1" x14ac:dyDescent="0.25">
      <c r="A541" s="5" t="s">
        <v>1157</v>
      </c>
      <c r="B541" t="s">
        <v>1094</v>
      </c>
      <c r="C541" s="1" t="s">
        <v>946</v>
      </c>
      <c r="D541" s="22" t="s">
        <v>947</v>
      </c>
      <c r="E541" s="1" t="str">
        <f t="shared" si="8"/>
        <v>11.3.23 - Cinza de ossos</v>
      </c>
      <c r="F541" s="1"/>
      <c r="G541" s="16">
        <v>2621900000</v>
      </c>
      <c r="H541" s="1" t="s">
        <v>1277</v>
      </c>
    </row>
    <row r="542" spans="1:8" hidden="1" x14ac:dyDescent="0.25">
      <c r="A542" s="5" t="s">
        <v>1157</v>
      </c>
      <c r="B542" t="s">
        <v>1094</v>
      </c>
      <c r="C542" s="1" t="s">
        <v>948</v>
      </c>
      <c r="D542" s="22" t="s">
        <v>949</v>
      </c>
      <c r="E542" s="1" t="str">
        <f t="shared" si="8"/>
        <v>11.3.24 - Polifosfato de cálcio</v>
      </c>
      <c r="F542" s="1"/>
      <c r="G542" s="16">
        <v>2835260000</v>
      </c>
    </row>
    <row r="543" spans="1:8" hidden="1" x14ac:dyDescent="0.25">
      <c r="A543" s="5" t="s">
        <v>1157</v>
      </c>
      <c r="B543" t="s">
        <v>1094</v>
      </c>
      <c r="C543" s="1" t="s">
        <v>950</v>
      </c>
      <c r="D543" s="22" t="s">
        <v>951</v>
      </c>
      <c r="E543" s="1" t="str">
        <f t="shared" si="8"/>
        <v>11.3.25 - Di-hidrogenodifosfato de cálcio</v>
      </c>
      <c r="F543" s="1"/>
      <c r="G543" s="16">
        <v>2835260000</v>
      </c>
    </row>
    <row r="544" spans="1:8" hidden="1" x14ac:dyDescent="0.25">
      <c r="A544" s="5" t="s">
        <v>1157</v>
      </c>
      <c r="B544" t="s">
        <v>1094</v>
      </c>
      <c r="C544" s="1" t="s">
        <v>952</v>
      </c>
      <c r="D544" s="22" t="s">
        <v>953</v>
      </c>
      <c r="E544" s="1" t="str">
        <f t="shared" si="8"/>
        <v>11.3.26 - Pirofosfato ácido de magnésio</v>
      </c>
      <c r="F544" s="1"/>
      <c r="G544" s="16">
        <v>2835299000</v>
      </c>
    </row>
    <row r="545" spans="1:7" hidden="1" x14ac:dyDescent="0.25">
      <c r="A545" s="5" t="s">
        <v>1157</v>
      </c>
      <c r="B545" t="s">
        <v>1094</v>
      </c>
      <c r="C545" s="1" t="s">
        <v>954</v>
      </c>
      <c r="D545" s="22" t="s">
        <v>955</v>
      </c>
      <c r="E545" s="1" t="str">
        <f t="shared" si="8"/>
        <v>11.3.27 - Di-hidrogenodifosfato dissódico</v>
      </c>
      <c r="F545" s="1"/>
      <c r="G545" s="16">
        <v>2835220000</v>
      </c>
    </row>
    <row r="546" spans="1:7" hidden="1" x14ac:dyDescent="0.25">
      <c r="A546" s="5" t="s">
        <v>1157</v>
      </c>
      <c r="B546" t="s">
        <v>1094</v>
      </c>
      <c r="C546" s="1" t="s">
        <v>956</v>
      </c>
      <c r="D546" s="22" t="s">
        <v>957</v>
      </c>
      <c r="E546" s="1" t="str">
        <f t="shared" si="8"/>
        <v>11.3.28 - Difosfato trissódico</v>
      </c>
      <c r="F546" s="1"/>
      <c r="G546" s="16">
        <v>2835393000</v>
      </c>
    </row>
    <row r="547" spans="1:7" ht="30" hidden="1" x14ac:dyDescent="0.25">
      <c r="A547" s="5" t="s">
        <v>1157</v>
      </c>
      <c r="B547" t="s">
        <v>1094</v>
      </c>
      <c r="C547" s="1" t="s">
        <v>958</v>
      </c>
      <c r="D547" s="22" t="s">
        <v>959</v>
      </c>
      <c r="E547" s="1" t="str">
        <f t="shared" si="8"/>
        <v>11.3.29 - Polifosfato sódico; [Hexametafosfato sódico]</v>
      </c>
      <c r="F547" s="1"/>
      <c r="G547" s="16">
        <v>2835299000</v>
      </c>
    </row>
    <row r="548" spans="1:7" hidden="1" x14ac:dyDescent="0.25">
      <c r="A548" s="5" t="s">
        <v>1157</v>
      </c>
      <c r="B548" t="s">
        <v>1094</v>
      </c>
      <c r="C548" s="1" t="s">
        <v>960</v>
      </c>
      <c r="D548" s="22" t="s">
        <v>961</v>
      </c>
      <c r="E548" s="1" t="str">
        <f t="shared" si="8"/>
        <v>11.3.30 - Fosfato tripotássico</v>
      </c>
      <c r="F548" s="1"/>
      <c r="G548" s="16">
        <v>2835240000</v>
      </c>
    </row>
    <row r="549" spans="1:7" hidden="1" x14ac:dyDescent="0.25">
      <c r="A549" s="5" t="s">
        <v>1157</v>
      </c>
      <c r="B549" t="s">
        <v>1094</v>
      </c>
      <c r="C549" s="1" t="s">
        <v>962</v>
      </c>
      <c r="D549" s="22" t="s">
        <v>963</v>
      </c>
      <c r="E549" s="1" t="str">
        <f t="shared" si="8"/>
        <v>11.3.31 - Difosfato tetrapotássico</v>
      </c>
      <c r="F549" s="1"/>
      <c r="G549" s="16">
        <v>2835240000</v>
      </c>
    </row>
    <row r="550" spans="1:7" hidden="1" x14ac:dyDescent="0.25">
      <c r="A550" s="5" t="s">
        <v>1157</v>
      </c>
      <c r="B550" t="s">
        <v>1094</v>
      </c>
      <c r="C550" s="1" t="s">
        <v>964</v>
      </c>
      <c r="D550" s="22" t="s">
        <v>965</v>
      </c>
      <c r="E550" s="1" t="str">
        <f t="shared" si="8"/>
        <v>11.3.32 - Trifosfato pentapotássico</v>
      </c>
      <c r="F550" s="1"/>
      <c r="G550" s="16">
        <v>2835240000</v>
      </c>
    </row>
    <row r="551" spans="1:7" hidden="1" x14ac:dyDescent="0.25">
      <c r="A551" s="5" t="s">
        <v>1157</v>
      </c>
      <c r="B551" t="s">
        <v>1094</v>
      </c>
      <c r="C551" s="1" t="s">
        <v>966</v>
      </c>
      <c r="D551" s="22" t="s">
        <v>967</v>
      </c>
      <c r="E551" s="1" t="str">
        <f t="shared" si="8"/>
        <v>11.3.33 - Polifosfato de potássio</v>
      </c>
      <c r="F551" s="1"/>
      <c r="G551" s="16">
        <v>2835240000</v>
      </c>
    </row>
    <row r="552" spans="1:7" hidden="1" x14ac:dyDescent="0.25">
      <c r="A552" s="5" t="s">
        <v>1157</v>
      </c>
      <c r="B552" t="s">
        <v>1094</v>
      </c>
      <c r="C552" s="1" t="s">
        <v>968</v>
      </c>
      <c r="D552" s="22" t="s">
        <v>969</v>
      </c>
      <c r="E552" s="1" t="str">
        <f t="shared" si="8"/>
        <v>11.3.34 - Polifosfato de cálcio e sódio</v>
      </c>
      <c r="F552" s="1"/>
      <c r="G552" s="16">
        <v>2835390000</v>
      </c>
    </row>
    <row r="553" spans="1:7" hidden="1" x14ac:dyDescent="0.25">
      <c r="A553" s="5" t="s">
        <v>1157</v>
      </c>
      <c r="B553" t="s">
        <v>1094</v>
      </c>
      <c r="C553" s="1" t="s">
        <v>970</v>
      </c>
      <c r="D553" s="31" t="s">
        <v>1115</v>
      </c>
      <c r="E553" s="1" t="str">
        <f t="shared" si="8"/>
        <v>11.4.1 - Cloreto de sódio</v>
      </c>
      <c r="G553" s="16">
        <v>2501009100</v>
      </c>
    </row>
    <row r="554" spans="1:7" ht="30" hidden="1" x14ac:dyDescent="0.25">
      <c r="A554" s="5" t="s">
        <v>1157</v>
      </c>
      <c r="B554" t="s">
        <v>1094</v>
      </c>
      <c r="C554" s="1" t="s">
        <v>971</v>
      </c>
      <c r="D554" s="22" t="s">
        <v>972</v>
      </c>
      <c r="E554" s="1" t="str">
        <f t="shared" si="8"/>
        <v>11.4.2 - Bicarbonato de sódio [Hidrogenocarbonato de sódio]</v>
      </c>
      <c r="F554" s="1"/>
      <c r="G554" s="16">
        <v>2836300000</v>
      </c>
    </row>
    <row r="555" spans="1:7" ht="30" hidden="1" x14ac:dyDescent="0.25">
      <c r="A555" s="5" t="s">
        <v>1157</v>
      </c>
      <c r="B555" t="s">
        <v>1094</v>
      </c>
      <c r="C555" s="1" t="s">
        <v>973</v>
      </c>
      <c r="D555" s="22" t="s">
        <v>974</v>
      </c>
      <c r="E555" s="1" t="str">
        <f t="shared" si="8"/>
        <v>11.4.3 - (Bi)carbonato de sódio/amónio [(Hidrogeno)carbonato de sódio/amónio]</v>
      </c>
      <c r="F555" s="1"/>
      <c r="G555" s="16">
        <v>2836000000</v>
      </c>
    </row>
    <row r="556" spans="1:7" hidden="1" x14ac:dyDescent="0.25">
      <c r="A556" s="5" t="s">
        <v>1157</v>
      </c>
      <c r="B556" t="s">
        <v>1094</v>
      </c>
      <c r="C556" s="1" t="s">
        <v>975</v>
      </c>
      <c r="D556" s="22" t="s">
        <v>976</v>
      </c>
      <c r="E556" s="1" t="str">
        <f t="shared" si="8"/>
        <v>11.4.4 - Carbonato de sódio</v>
      </c>
      <c r="F556" s="1"/>
      <c r="G556" s="16">
        <v>2836000000</v>
      </c>
    </row>
    <row r="557" spans="1:7" ht="30" hidden="1" x14ac:dyDescent="0.25">
      <c r="A557" s="5" t="s">
        <v>1157</v>
      </c>
      <c r="B557" t="s">
        <v>1094</v>
      </c>
      <c r="C557" s="1" t="s">
        <v>977</v>
      </c>
      <c r="D557" s="22" t="s">
        <v>978</v>
      </c>
      <c r="E557" s="1" t="str">
        <f t="shared" si="8"/>
        <v>11.4.5 - Sesquicarbonato de sódio [Hidrogeno-di-carbonato trissódico]</v>
      </c>
      <c r="F557" s="1"/>
      <c r="G557" s="16">
        <v>2836000000</v>
      </c>
    </row>
    <row r="558" spans="1:7" ht="15" hidden="1" customHeight="1" x14ac:dyDescent="0.25">
      <c r="A558" s="5" t="s">
        <v>1157</v>
      </c>
      <c r="B558" t="s">
        <v>1094</v>
      </c>
      <c r="C558" s="2" t="s">
        <v>979</v>
      </c>
      <c r="D558" s="29" t="s">
        <v>980</v>
      </c>
      <c r="E558" s="1" t="str">
        <f t="shared" si="8"/>
        <v>11.4.6 - Sulfato de sódio</v>
      </c>
      <c r="F558" s="2"/>
      <c r="G558" s="16">
        <v>2833190000</v>
      </c>
    </row>
    <row r="559" spans="1:7" hidden="1" x14ac:dyDescent="0.25">
      <c r="A559" s="5" t="s">
        <v>1157</v>
      </c>
      <c r="B559" t="s">
        <v>1094</v>
      </c>
      <c r="C559" s="1" t="s">
        <v>981</v>
      </c>
      <c r="D559" s="49" t="s">
        <v>1114</v>
      </c>
      <c r="E559" s="1" t="str">
        <f t="shared" si="8"/>
        <v>11.4.7 - Sais de sódio de ácidos orgânicos</v>
      </c>
      <c r="G559" t="s">
        <v>1276</v>
      </c>
    </row>
    <row r="560" spans="1:7" hidden="1" x14ac:dyDescent="0.25">
      <c r="A560" s="5" t="s">
        <v>1157</v>
      </c>
      <c r="B560" t="s">
        <v>1094</v>
      </c>
      <c r="C560" s="59" t="s">
        <v>1324</v>
      </c>
      <c r="D560" s="49" t="s">
        <v>1325</v>
      </c>
      <c r="E560" s="1" t="str">
        <f t="shared" si="8"/>
        <v>11.4.8 - Gluconato de sódio</v>
      </c>
    </row>
    <row r="561" spans="1:8" hidden="1" x14ac:dyDescent="0.25">
      <c r="A561" s="5" t="s">
        <v>1157</v>
      </c>
      <c r="B561" t="s">
        <v>1094</v>
      </c>
      <c r="C561" s="1" t="s">
        <v>982</v>
      </c>
      <c r="D561" s="22" t="s">
        <v>983</v>
      </c>
      <c r="E561" s="1" t="str">
        <f t="shared" si="8"/>
        <v>11.5.1 - Cloreto de potássio</v>
      </c>
      <c r="F561" s="1"/>
      <c r="G561" s="16">
        <v>2827398500</v>
      </c>
    </row>
    <row r="562" spans="1:8" hidden="1" x14ac:dyDescent="0.25">
      <c r="A562" s="5" t="s">
        <v>1157</v>
      </c>
      <c r="B562" t="s">
        <v>1094</v>
      </c>
      <c r="C562" s="1" t="s">
        <v>984</v>
      </c>
      <c r="D562" s="22" t="s">
        <v>985</v>
      </c>
      <c r="E562" s="1" t="str">
        <f t="shared" si="8"/>
        <v>11.5.2 - Sulfato de potássio</v>
      </c>
      <c r="F562" s="1"/>
      <c r="G562" s="16">
        <v>2833290000</v>
      </c>
    </row>
    <row r="563" spans="1:8" hidden="1" x14ac:dyDescent="0.25">
      <c r="A563" s="5" t="s">
        <v>1157</v>
      </c>
      <c r="B563" t="s">
        <v>1094</v>
      </c>
      <c r="C563" s="1" t="s">
        <v>986</v>
      </c>
      <c r="D563" s="22" t="s">
        <v>987</v>
      </c>
      <c r="E563" s="1" t="str">
        <f t="shared" si="8"/>
        <v>11.5.3 - Carbonato de potássio</v>
      </c>
      <c r="F563" s="1"/>
      <c r="G563" s="16">
        <v>2836400000</v>
      </c>
    </row>
    <row r="564" spans="1:8" ht="30" hidden="1" x14ac:dyDescent="0.25">
      <c r="A564" s="5" t="s">
        <v>1157</v>
      </c>
      <c r="B564" t="s">
        <v>1094</v>
      </c>
      <c r="C564" s="1" t="s">
        <v>988</v>
      </c>
      <c r="D564" s="22" t="s">
        <v>989</v>
      </c>
      <c r="E564" s="1" t="str">
        <f t="shared" si="8"/>
        <v>11.5.4 - Bicarbonato de potássio; [Hidrogenocarbonato de potássio]</v>
      </c>
      <c r="F564" s="1"/>
      <c r="G564" s="16">
        <v>2836400000</v>
      </c>
    </row>
    <row r="565" spans="1:8" hidden="1" x14ac:dyDescent="0.25">
      <c r="A565" s="5" t="s">
        <v>1157</v>
      </c>
      <c r="B565" t="s">
        <v>1094</v>
      </c>
      <c r="C565" s="1" t="s">
        <v>990</v>
      </c>
      <c r="D565" s="49" t="s">
        <v>1113</v>
      </c>
      <c r="E565" s="1" t="str">
        <f t="shared" si="8"/>
        <v>11.5.5 - Sais de potássio de ácidos orgânicos</v>
      </c>
      <c r="G565" t="s">
        <v>1276</v>
      </c>
    </row>
    <row r="566" spans="1:8" hidden="1" x14ac:dyDescent="0.25">
      <c r="A566" s="5" t="s">
        <v>1157</v>
      </c>
      <c r="B566" t="s">
        <v>1094</v>
      </c>
      <c r="C566" s="12" t="s">
        <v>1188</v>
      </c>
      <c r="D566" s="44" t="s">
        <v>1189</v>
      </c>
      <c r="E566" s="1" t="str">
        <f t="shared" si="8"/>
        <v>11.5.6 - Pidolato de potássio</v>
      </c>
      <c r="F566" s="10"/>
      <c r="G566" s="1"/>
      <c r="H566" s="1" t="s">
        <v>1282</v>
      </c>
    </row>
    <row r="567" spans="1:8" hidden="1" x14ac:dyDescent="0.25">
      <c r="A567" s="5" t="s">
        <v>1157</v>
      </c>
      <c r="B567" t="s">
        <v>1094</v>
      </c>
      <c r="C567" s="1" t="s">
        <v>991</v>
      </c>
      <c r="D567" s="22" t="s">
        <v>992</v>
      </c>
      <c r="E567" s="1" t="str">
        <f t="shared" si="8"/>
        <v>11.6.1 - Flor-de-enxofre</v>
      </c>
      <c r="F567" s="1"/>
      <c r="G567" s="16">
        <v>2503009000</v>
      </c>
    </row>
    <row r="568" spans="1:8" hidden="1" x14ac:dyDescent="0.25">
      <c r="A568" s="5" t="s">
        <v>1157</v>
      </c>
      <c r="B568" t="s">
        <v>1094</v>
      </c>
      <c r="C568" s="1" t="s">
        <v>993</v>
      </c>
      <c r="D568" s="22" t="s">
        <v>994</v>
      </c>
      <c r="E568" s="1" t="str">
        <f t="shared" si="8"/>
        <v>11.7.1 - Atapulgite</v>
      </c>
      <c r="F568" s="1"/>
      <c r="G568" s="16">
        <v>2890390000</v>
      </c>
    </row>
    <row r="569" spans="1:8" hidden="1" x14ac:dyDescent="0.25">
      <c r="A569" s="5" t="s">
        <v>1157</v>
      </c>
      <c r="B569" t="s">
        <v>1094</v>
      </c>
      <c r="C569" s="2" t="s">
        <v>995</v>
      </c>
      <c r="D569" s="29" t="s">
        <v>996</v>
      </c>
      <c r="E569" s="1" t="str">
        <f t="shared" si="8"/>
        <v>11.7.2 - Quartzo</v>
      </c>
      <c r="F569" s="2"/>
      <c r="G569" s="16">
        <v>2506100000</v>
      </c>
    </row>
    <row r="570" spans="1:8" hidden="1" x14ac:dyDescent="0.25">
      <c r="A570" s="5" t="s">
        <v>1157</v>
      </c>
      <c r="B570" t="s">
        <v>1094</v>
      </c>
      <c r="C570" s="2" t="s">
        <v>997</v>
      </c>
      <c r="D570" s="29" t="s">
        <v>998</v>
      </c>
      <c r="E570" s="1" t="str">
        <f t="shared" si="8"/>
        <v>11.7.3 - Cristobalite</v>
      </c>
      <c r="F570" s="2"/>
      <c r="G570" s="16">
        <v>2506100000</v>
      </c>
    </row>
    <row r="571" spans="1:8" hidden="1" x14ac:dyDescent="0.25">
      <c r="A571" s="5" t="s">
        <v>1157</v>
      </c>
      <c r="B571" t="s">
        <v>1094</v>
      </c>
      <c r="C571" s="1" t="s">
        <v>999</v>
      </c>
      <c r="D571" s="22" t="s">
        <v>1000</v>
      </c>
      <c r="E571" s="1" t="str">
        <f t="shared" si="8"/>
        <v>11.8.1 - Sulfato de amónio</v>
      </c>
      <c r="F571" s="1"/>
      <c r="G571" s="16">
        <v>2833290000</v>
      </c>
    </row>
    <row r="572" spans="1:8" hidden="1" x14ac:dyDescent="0.25">
      <c r="A572" s="5" t="s">
        <v>1157</v>
      </c>
      <c r="B572" t="s">
        <v>1094</v>
      </c>
      <c r="C572" s="1" t="s">
        <v>1001</v>
      </c>
      <c r="D572" s="49" t="s">
        <v>1112</v>
      </c>
      <c r="E572" s="1" t="str">
        <f t="shared" si="8"/>
        <v>11.8.3 - Sais de amónio de ácidos orgânicos</v>
      </c>
      <c r="G572" t="s">
        <v>1276</v>
      </c>
    </row>
    <row r="573" spans="1:8" ht="15" hidden="1" customHeight="1" x14ac:dyDescent="0.25">
      <c r="A573" s="5" t="s">
        <v>1157</v>
      </c>
      <c r="B573" t="s">
        <v>1094</v>
      </c>
      <c r="C573" s="2" t="s">
        <v>1002</v>
      </c>
      <c r="D573" s="29" t="s">
        <v>1003</v>
      </c>
      <c r="E573" s="1" t="str">
        <f t="shared" si="8"/>
        <v>11.8.4 - Lactato de amónio</v>
      </c>
      <c r="F573" s="2"/>
      <c r="G573" s="16">
        <v>2918110000</v>
      </c>
    </row>
    <row r="574" spans="1:8" hidden="1" x14ac:dyDescent="0.25">
      <c r="A574" s="5" t="s">
        <v>1157</v>
      </c>
      <c r="B574" t="s">
        <v>1094</v>
      </c>
      <c r="C574" s="1" t="s">
        <v>1004</v>
      </c>
      <c r="D574" s="22" t="s">
        <v>1005</v>
      </c>
      <c r="E574" s="1" t="str">
        <f t="shared" si="8"/>
        <v>11.8.5 - Acetato de amónio</v>
      </c>
      <c r="F574" s="1"/>
      <c r="G574" s="16">
        <v>2915390090</v>
      </c>
    </row>
    <row r="575" spans="1:8" hidden="1" x14ac:dyDescent="0.25">
      <c r="A575" s="5" t="s">
        <v>1157</v>
      </c>
      <c r="B575" t="s">
        <v>1094</v>
      </c>
      <c r="C575" s="12" t="s">
        <v>1190</v>
      </c>
      <c r="D575" s="34" t="s">
        <v>1192</v>
      </c>
      <c r="E575" s="1" t="str">
        <f t="shared" si="8"/>
        <v>11.9.1 - Cascalho fino [para moelas]</v>
      </c>
      <c r="F575" s="11"/>
      <c r="G575" s="16">
        <v>2530900000</v>
      </c>
    </row>
    <row r="576" spans="1:8" ht="15.75" hidden="1" thickBot="1" x14ac:dyDescent="0.3">
      <c r="A576" s="5" t="s">
        <v>1157</v>
      </c>
      <c r="B576" t="s">
        <v>1094</v>
      </c>
      <c r="C576" s="36" t="s">
        <v>1191</v>
      </c>
      <c r="D576" s="42" t="s">
        <v>1193</v>
      </c>
      <c r="E576" s="1" t="str">
        <f t="shared" si="8"/>
        <v xml:space="preserve">11.9.2 - Tijolo moído/redstone [para moelas] </v>
      </c>
      <c r="F576" s="41"/>
      <c r="G576" s="27">
        <v>2530900000</v>
      </c>
    </row>
    <row r="577" spans="1:7" ht="30" x14ac:dyDescent="0.25">
      <c r="A577" s="7" t="s">
        <v>1158</v>
      </c>
      <c r="B577" s="63" t="s">
        <v>1331</v>
      </c>
      <c r="C577" s="2" t="s">
        <v>1006</v>
      </c>
      <c r="D577" s="29" t="s">
        <v>1326</v>
      </c>
      <c r="E577" s="1" t="str">
        <f t="shared" si="8"/>
        <v xml:space="preserve">12.1.5 - Leveduras, inativadas [Levedura de cerveja] </v>
      </c>
      <c r="F577" s="2"/>
      <c r="G577" s="16">
        <v>2102201910</v>
      </c>
    </row>
    <row r="578" spans="1:7" ht="30" x14ac:dyDescent="0.25">
      <c r="A578" s="7" t="s">
        <v>1158</v>
      </c>
      <c r="B578" s="63" t="s">
        <v>1331</v>
      </c>
      <c r="C578" s="13" t="s">
        <v>1194</v>
      </c>
      <c r="D578" s="13" t="s">
        <v>1251</v>
      </c>
      <c r="E578" s="1" t="str">
        <f t="shared" si="8"/>
        <v>12.1.9 - Produto de Trochodrma viride rico em proteínas</v>
      </c>
      <c r="F578" s="9"/>
    </row>
    <row r="579" spans="1:7" ht="30" x14ac:dyDescent="0.25">
      <c r="A579" s="7" t="s">
        <v>1158</v>
      </c>
      <c r="B579" s="63" t="s">
        <v>1331</v>
      </c>
      <c r="C579" s="13" t="s">
        <v>1195</v>
      </c>
      <c r="D579" s="13" t="s">
        <v>1252</v>
      </c>
      <c r="E579" s="1" t="str">
        <f t="shared" ref="E579:E642" si="9">_xlfn.CONCAT(C579," - ",D579)</f>
        <v>12.1.10 - Produto de Bacillus subtillis rico em proteínas</v>
      </c>
      <c r="F579" s="9"/>
    </row>
    <row r="580" spans="1:7" x14ac:dyDescent="0.25">
      <c r="A580" s="7" t="s">
        <v>1158</v>
      </c>
      <c r="B580" s="63" t="s">
        <v>1331</v>
      </c>
      <c r="C580" s="13" t="s">
        <v>1196</v>
      </c>
      <c r="D580" s="13" t="s">
        <v>1197</v>
      </c>
      <c r="E580" s="1" t="str">
        <f t="shared" si="9"/>
        <v>12.1.12 - Produtos de leveduras</v>
      </c>
      <c r="F580" s="9"/>
    </row>
    <row r="581" spans="1:7" ht="30" x14ac:dyDescent="0.25">
      <c r="A581" s="7" t="s">
        <v>1158</v>
      </c>
      <c r="B581" s="63" t="s">
        <v>1331</v>
      </c>
      <c r="C581" s="13" t="s">
        <v>1327</v>
      </c>
      <c r="D581" t="s">
        <v>1329</v>
      </c>
      <c r="E581" s="1" t="str">
        <f t="shared" si="9"/>
        <v>12.1.13 - Proteínas monocelulares de bactérias</v>
      </c>
      <c r="F581" s="9"/>
    </row>
    <row r="582" spans="1:7" x14ac:dyDescent="0.25">
      <c r="A582" s="7" t="s">
        <v>1158</v>
      </c>
      <c r="B582" s="63" t="s">
        <v>1331</v>
      </c>
      <c r="C582" s="13" t="s">
        <v>1328</v>
      </c>
      <c r="D582" t="s">
        <v>1330</v>
      </c>
      <c r="E582" s="1" t="str">
        <f t="shared" si="9"/>
        <v>12.1.14 - Bactérias inativadas e suas partes</v>
      </c>
      <c r="F582" s="9"/>
    </row>
    <row r="583" spans="1:7" x14ac:dyDescent="0.25">
      <c r="A583" s="7" t="s">
        <v>1158</v>
      </c>
      <c r="B583" s="63" t="s">
        <v>1331</v>
      </c>
      <c r="C583" s="13" t="s">
        <v>1332</v>
      </c>
      <c r="D583" t="s">
        <v>1333</v>
      </c>
      <c r="E583" s="1" t="str">
        <f t="shared" si="9"/>
        <v>12.2.8 - Biomassa bacteriana rica em proteína</v>
      </c>
      <c r="F583" s="9"/>
    </row>
    <row r="584" spans="1:7" x14ac:dyDescent="0.25">
      <c r="A584" s="7" t="s">
        <v>1158</v>
      </c>
      <c r="B584" s="63" t="s">
        <v>1331</v>
      </c>
      <c r="C584" s="13" t="s">
        <v>1334</v>
      </c>
      <c r="D584" t="s">
        <v>1335</v>
      </c>
      <c r="E584" s="1" t="str">
        <f t="shared" si="9"/>
        <v>12.2.9 - Biomassa fúngica</v>
      </c>
      <c r="F584" s="9"/>
    </row>
    <row r="585" spans="1:7" ht="30" x14ac:dyDescent="0.25">
      <c r="A585" s="7" t="s">
        <v>1158</v>
      </c>
      <c r="B585" s="63" t="s">
        <v>1331</v>
      </c>
      <c r="C585" s="2" t="s">
        <v>1336</v>
      </c>
      <c r="D585" s="2" t="s">
        <v>1007</v>
      </c>
      <c r="E585" s="1" t="str">
        <f t="shared" si="9"/>
        <v>12.3.1 - Vinassa [melaços condensados solúveis]</v>
      </c>
      <c r="F585" s="2"/>
    </row>
    <row r="586" spans="1:7" ht="30" x14ac:dyDescent="0.25">
      <c r="A586" s="7" t="s">
        <v>1158</v>
      </c>
      <c r="B586" s="63" t="s">
        <v>1331</v>
      </c>
      <c r="C586" s="59" t="s">
        <v>1337</v>
      </c>
      <c r="D586" s="1" t="s">
        <v>1342</v>
      </c>
      <c r="E586" s="1" t="str">
        <f t="shared" si="9"/>
        <v>12.3.2 - Coprodutos da produção de (sais de) aminoácidos</v>
      </c>
      <c r="F586" s="1"/>
    </row>
    <row r="587" spans="1:7" x14ac:dyDescent="0.25">
      <c r="A587" s="7" t="s">
        <v>1158</v>
      </c>
      <c r="B587" s="63" t="s">
        <v>1331</v>
      </c>
      <c r="C587" s="59" t="s">
        <v>1338</v>
      </c>
      <c r="D587" t="s">
        <v>1343</v>
      </c>
      <c r="E587" s="1" t="str">
        <f t="shared" si="9"/>
        <v>12.3.3 - Coprodutos da produção de enzimas</v>
      </c>
      <c r="F587" s="1"/>
    </row>
    <row r="588" spans="1:7" ht="30" x14ac:dyDescent="0.25">
      <c r="A588" s="7" t="s">
        <v>1158</v>
      </c>
      <c r="B588" s="63" t="s">
        <v>1331</v>
      </c>
      <c r="C588" s="57" t="s">
        <v>1339</v>
      </c>
      <c r="D588" t="s">
        <v>1344</v>
      </c>
      <c r="E588" s="1" t="str">
        <f t="shared" si="9"/>
        <v>12.3.4 - Produto bacteriano rico em poli-hidroxibutirato</v>
      </c>
      <c r="F588" s="2"/>
    </row>
    <row r="589" spans="1:7" ht="30" x14ac:dyDescent="0.25">
      <c r="A589" s="7" t="s">
        <v>1158</v>
      </c>
      <c r="B589" s="63" t="s">
        <v>1331</v>
      </c>
      <c r="C589" s="57" t="s">
        <v>1340</v>
      </c>
      <c r="D589" t="s">
        <v>1345</v>
      </c>
      <c r="E589" s="1" t="str">
        <f t="shared" si="9"/>
        <v>12.3.5 - Produto bacteriano rico em lactato de amónio</v>
      </c>
      <c r="F589" s="2"/>
    </row>
    <row r="590" spans="1:7" ht="30.75" thickBot="1" x14ac:dyDescent="0.3">
      <c r="A590" s="7" t="s">
        <v>1158</v>
      </c>
      <c r="B590" s="63" t="s">
        <v>1331</v>
      </c>
      <c r="C590" s="60" t="s">
        <v>1341</v>
      </c>
      <c r="D590" s="20" t="s">
        <v>1346</v>
      </c>
      <c r="E590" s="1" t="str">
        <f t="shared" si="9"/>
        <v>12.3.6 - Coproduto da produção de glucono-delta-lactona rico em ácido glucónico (</v>
      </c>
      <c r="F590" s="1"/>
    </row>
    <row r="591" spans="1:7" ht="30" x14ac:dyDescent="0.25">
      <c r="A591" s="7" t="s">
        <v>1158</v>
      </c>
      <c r="B591" t="s">
        <v>0</v>
      </c>
      <c r="C591" s="2" t="s">
        <v>1008</v>
      </c>
      <c r="D591" s="2" t="s">
        <v>1009</v>
      </c>
      <c r="E591" s="1" t="str">
        <f t="shared" si="9"/>
        <v>13.1.1 - Produtos de padaria e do fabrico de massas alimentícias</v>
      </c>
      <c r="F591" s="2"/>
      <c r="G591" s="2" t="s">
        <v>1272</v>
      </c>
    </row>
    <row r="592" spans="1:7" x14ac:dyDescent="0.25">
      <c r="A592" s="7" t="s">
        <v>1158</v>
      </c>
      <c r="B592" t="s">
        <v>0</v>
      </c>
      <c r="C592" s="2" t="s">
        <v>1010</v>
      </c>
      <c r="D592" s="2" t="s">
        <v>1011</v>
      </c>
      <c r="E592" s="1" t="str">
        <f t="shared" si="9"/>
        <v>13.1.2 - Produtos da indústria da pastelaria</v>
      </c>
      <c r="F592" s="2"/>
      <c r="G592" s="2" t="s">
        <v>1272</v>
      </c>
    </row>
    <row r="593" spans="1:8" ht="30" x14ac:dyDescent="0.25">
      <c r="A593" s="7" t="s">
        <v>1158</v>
      </c>
      <c r="B593" t="s">
        <v>0</v>
      </c>
      <c r="C593" s="2" t="s">
        <v>1012</v>
      </c>
      <c r="D593" s="2" t="s">
        <v>1013</v>
      </c>
      <c r="E593" s="1" t="str">
        <f t="shared" si="9"/>
        <v>13.1.3 - Produtos do fabrico de cereais de pequeno-almoço</v>
      </c>
      <c r="F593" s="2"/>
      <c r="G593" s="2" t="s">
        <v>1272</v>
      </c>
    </row>
    <row r="594" spans="1:8" x14ac:dyDescent="0.25">
      <c r="A594" s="7" t="s">
        <v>1158</v>
      </c>
      <c r="B594" t="s">
        <v>0</v>
      </c>
      <c r="C594" s="2" t="s">
        <v>1014</v>
      </c>
      <c r="D594" s="2" t="s">
        <v>1015</v>
      </c>
      <c r="E594" s="1" t="str">
        <f t="shared" si="9"/>
        <v>13.1.4 - Produtos da indústria da confeitaria</v>
      </c>
      <c r="F594" s="2"/>
      <c r="G594" s="2" t="s">
        <v>1272</v>
      </c>
    </row>
    <row r="595" spans="1:8" x14ac:dyDescent="0.25">
      <c r="A595" s="7" t="s">
        <v>1158</v>
      </c>
      <c r="B595" t="s">
        <v>0</v>
      </c>
      <c r="C595" s="2" t="s">
        <v>1016</v>
      </c>
      <c r="D595" s="2" t="s">
        <v>1017</v>
      </c>
      <c r="E595" s="1" t="str">
        <f t="shared" si="9"/>
        <v>13.1.5 - Produtos da indústria dos gelados</v>
      </c>
      <c r="F595" s="2"/>
      <c r="G595" s="2" t="s">
        <v>1272</v>
      </c>
    </row>
    <row r="596" spans="1:8" ht="45" x14ac:dyDescent="0.25">
      <c r="A596" s="7" t="s">
        <v>1158</v>
      </c>
      <c r="B596" t="s">
        <v>0</v>
      </c>
      <c r="C596" s="2" t="s">
        <v>1018</v>
      </c>
      <c r="D596" t="s">
        <v>1253</v>
      </c>
      <c r="E596" s="1" t="str">
        <f t="shared" si="9"/>
        <v>13.1.6 - Produtos e subprodutos do processamento de frutos e produtos hortícolas frescos</v>
      </c>
      <c r="G596" s="2" t="s">
        <v>1278</v>
      </c>
    </row>
    <row r="597" spans="1:8" ht="30" x14ac:dyDescent="0.25">
      <c r="A597" s="7" t="s">
        <v>1158</v>
      </c>
      <c r="B597" t="s">
        <v>0</v>
      </c>
      <c r="C597" s="1" t="s">
        <v>1019</v>
      </c>
      <c r="D597" t="s">
        <v>1111</v>
      </c>
      <c r="E597" s="1" t="str">
        <f t="shared" si="9"/>
        <v>13.1.7 - Produtos do processamento de plantas</v>
      </c>
      <c r="G597" s="2" t="s">
        <v>1278</v>
      </c>
    </row>
    <row r="598" spans="1:8" ht="30" x14ac:dyDescent="0.25">
      <c r="A598" s="7" t="s">
        <v>1158</v>
      </c>
      <c r="B598" t="s">
        <v>0</v>
      </c>
      <c r="C598" s="1" t="s">
        <v>1255</v>
      </c>
      <c r="D598" t="s">
        <v>1254</v>
      </c>
      <c r="E598" s="1" t="str">
        <f t="shared" si="9"/>
        <v>13.1.8 - Produtos do processamento de especiarias e condimentos</v>
      </c>
      <c r="G598" s="2" t="s">
        <v>1278</v>
      </c>
    </row>
    <row r="599" spans="1:8" ht="30" x14ac:dyDescent="0.25">
      <c r="A599" s="7" t="s">
        <v>1158</v>
      </c>
      <c r="B599" t="s">
        <v>0</v>
      </c>
      <c r="C599" s="1" t="s">
        <v>1020</v>
      </c>
      <c r="D599" t="s">
        <v>1110</v>
      </c>
      <c r="E599" s="1" t="str">
        <f t="shared" si="9"/>
        <v>13.1.9 - Produtos do processamento de ervas aromáticas</v>
      </c>
      <c r="G599" s="2" t="s">
        <v>1278</v>
      </c>
    </row>
    <row r="600" spans="1:8" ht="30" x14ac:dyDescent="0.25">
      <c r="A600" s="7" t="s">
        <v>1158</v>
      </c>
      <c r="B600" t="s">
        <v>0</v>
      </c>
      <c r="C600" s="2" t="s">
        <v>1021</v>
      </c>
      <c r="D600" s="2" t="s">
        <v>1022</v>
      </c>
      <c r="E600" s="1" t="str">
        <f t="shared" si="9"/>
        <v>13.1.10 - Produtos da indústria do processamento da batata</v>
      </c>
      <c r="F600" s="2"/>
      <c r="G600" s="2" t="s">
        <v>1278</v>
      </c>
    </row>
    <row r="601" spans="1:8" ht="30" x14ac:dyDescent="0.25">
      <c r="A601" s="7" t="s">
        <v>1158</v>
      </c>
      <c r="B601" t="s">
        <v>0</v>
      </c>
      <c r="C601" s="1" t="s">
        <v>1023</v>
      </c>
      <c r="D601" s="1" t="s">
        <v>1024</v>
      </c>
      <c r="E601" s="1" t="str">
        <f t="shared" si="9"/>
        <v>13.1.11 - Produtos e subprodutos da produção de molhos</v>
      </c>
      <c r="F601" s="1"/>
      <c r="G601" s="2" t="s">
        <v>1272</v>
      </c>
    </row>
    <row r="602" spans="1:8" ht="30" x14ac:dyDescent="0.25">
      <c r="A602" s="7" t="s">
        <v>1158</v>
      </c>
      <c r="B602" t="s">
        <v>0</v>
      </c>
      <c r="C602" s="1" t="s">
        <v>1025</v>
      </c>
      <c r="D602" s="1" t="s">
        <v>1148</v>
      </c>
      <c r="E602" s="1" t="str">
        <f t="shared" si="9"/>
        <v xml:space="preserve">13.1.12 - Produtos e subprodutos da indústria dos snacks </v>
      </c>
      <c r="F602" s="1"/>
      <c r="G602" s="2" t="s">
        <v>1272</v>
      </c>
    </row>
    <row r="603" spans="1:8" ht="30" x14ac:dyDescent="0.25">
      <c r="A603" s="7" t="s">
        <v>1158</v>
      </c>
      <c r="B603" t="s">
        <v>0</v>
      </c>
      <c r="C603" s="1" t="s">
        <v>1026</v>
      </c>
      <c r="D603" s="1" t="s">
        <v>1027</v>
      </c>
      <c r="E603" s="1" t="str">
        <f t="shared" si="9"/>
        <v>13.1.13 - Produtos da indústria dos alimentos prontos a consumir</v>
      </c>
      <c r="F603" s="1"/>
      <c r="G603" s="1" t="s">
        <v>1272</v>
      </c>
    </row>
    <row r="604" spans="1:8" ht="30" x14ac:dyDescent="0.25">
      <c r="A604" s="7" t="s">
        <v>1158</v>
      </c>
      <c r="B604" t="s">
        <v>0</v>
      </c>
      <c r="C604" s="2" t="s">
        <v>1028</v>
      </c>
      <c r="D604" s="52" t="s">
        <v>1029</v>
      </c>
      <c r="E604" s="1" t="str">
        <f t="shared" si="9"/>
        <v>13.1.14 - Subprodutos de plantas da produção de bebidas espirituosas</v>
      </c>
      <c r="F604" s="2"/>
    </row>
    <row r="605" spans="1:8" x14ac:dyDescent="0.25">
      <c r="A605" s="7" t="s">
        <v>1158</v>
      </c>
      <c r="B605" t="s">
        <v>0</v>
      </c>
      <c r="C605" s="1" t="s">
        <v>1030</v>
      </c>
      <c r="D605" s="22" t="s">
        <v>1031</v>
      </c>
      <c r="E605" s="1" t="str">
        <f t="shared" si="9"/>
        <v>13.1.15 - Cerveja para alimentação animal</v>
      </c>
      <c r="F605" s="1"/>
      <c r="G605" s="16">
        <v>2203000900</v>
      </c>
      <c r="H605" s="1" t="s">
        <v>1277</v>
      </c>
    </row>
    <row r="606" spans="1:8" x14ac:dyDescent="0.25">
      <c r="A606" s="7" t="s">
        <v>1158</v>
      </c>
      <c r="B606" t="s">
        <v>0</v>
      </c>
      <c r="C606" s="12" t="s">
        <v>1198</v>
      </c>
      <c r="D606" s="44" t="s">
        <v>1256</v>
      </c>
      <c r="E606" s="1" t="str">
        <f t="shared" si="9"/>
        <v>13.1.16 - Bebida doce aromatizada</v>
      </c>
      <c r="F606" s="10"/>
    </row>
    <row r="607" spans="1:8" x14ac:dyDescent="0.25">
      <c r="A607" s="7" t="s">
        <v>1158</v>
      </c>
      <c r="B607" t="s">
        <v>0</v>
      </c>
      <c r="C607" s="12" t="s">
        <v>1199</v>
      </c>
      <c r="D607" s="30" t="s">
        <v>1200</v>
      </c>
      <c r="E607" s="1" t="str">
        <f t="shared" si="9"/>
        <v>13.1.17 - Xarope de frutas</v>
      </c>
      <c r="F607" s="10"/>
      <c r="G607" s="16">
        <v>2106900000</v>
      </c>
      <c r="H607" t="s">
        <v>1277</v>
      </c>
    </row>
    <row r="608" spans="1:8" x14ac:dyDescent="0.25">
      <c r="A608" s="7" t="s">
        <v>1158</v>
      </c>
      <c r="B608" t="s">
        <v>0</v>
      </c>
      <c r="C608" s="12" t="s">
        <v>1201</v>
      </c>
      <c r="D608" s="30" t="s">
        <v>1257</v>
      </c>
      <c r="E608" s="1" t="str">
        <f t="shared" si="9"/>
        <v>13.1.18 - Xarope doce aromatizado</v>
      </c>
      <c r="F608" s="10"/>
      <c r="G608" s="16">
        <v>2106902000</v>
      </c>
    </row>
    <row r="609" spans="1:7" ht="30" x14ac:dyDescent="0.25">
      <c r="A609" s="7" t="s">
        <v>1158</v>
      </c>
      <c r="B609" t="s">
        <v>0</v>
      </c>
      <c r="C609" s="12" t="s">
        <v>1347</v>
      </c>
      <c r="D609" t="s">
        <v>1348</v>
      </c>
      <c r="E609" s="1" t="str">
        <f t="shared" si="9"/>
        <v>13.1.19 - Óleos vegetais usados da indústria alimentar</v>
      </c>
      <c r="F609" s="10"/>
      <c r="G609" s="16"/>
    </row>
    <row r="610" spans="1:7" x14ac:dyDescent="0.25">
      <c r="A610" s="7" t="s">
        <v>1158</v>
      </c>
      <c r="B610" t="s">
        <v>0</v>
      </c>
      <c r="C610" s="1" t="s">
        <v>1032</v>
      </c>
      <c r="D610" s="22" t="s">
        <v>1349</v>
      </c>
      <c r="E610" s="1" t="str">
        <f t="shared" si="9"/>
        <v>13.2.1 - Açúcares caramelizados</v>
      </c>
      <c r="F610" s="1"/>
      <c r="G610" s="16">
        <v>1702907100</v>
      </c>
    </row>
    <row r="611" spans="1:7" x14ac:dyDescent="0.25">
      <c r="A611" s="7" t="s">
        <v>1158</v>
      </c>
      <c r="B611" t="s">
        <v>0</v>
      </c>
      <c r="C611" s="1" t="s">
        <v>1033</v>
      </c>
      <c r="D611" s="22" t="s">
        <v>1034</v>
      </c>
      <c r="E611" s="1" t="str">
        <f t="shared" si="9"/>
        <v>13.2.2 - Dextrose</v>
      </c>
      <c r="F611" s="1"/>
      <c r="G611" s="16">
        <v>1702909500</v>
      </c>
    </row>
    <row r="612" spans="1:7" x14ac:dyDescent="0.25">
      <c r="A612" s="7" t="s">
        <v>1158</v>
      </c>
      <c r="B612" t="s">
        <v>0</v>
      </c>
      <c r="C612" s="1" t="s">
        <v>1035</v>
      </c>
      <c r="D612" s="22" t="s">
        <v>1036</v>
      </c>
      <c r="E612" s="1" t="str">
        <f t="shared" si="9"/>
        <v>13.2.3 - Frutose</v>
      </c>
      <c r="F612" s="1"/>
      <c r="G612" s="16">
        <v>1702609500</v>
      </c>
    </row>
    <row r="613" spans="1:7" x14ac:dyDescent="0.25">
      <c r="A613" s="7" t="s">
        <v>1158</v>
      </c>
      <c r="B613" t="s">
        <v>0</v>
      </c>
      <c r="C613" s="2" t="s">
        <v>1037</v>
      </c>
      <c r="D613" s="29" t="s">
        <v>1038</v>
      </c>
      <c r="E613" s="1" t="str">
        <f t="shared" si="9"/>
        <v>13.2.4 - Xarope de glucose</v>
      </c>
      <c r="F613" s="2"/>
      <c r="G613" s="16">
        <v>1702300000</v>
      </c>
    </row>
    <row r="614" spans="1:7" x14ac:dyDescent="0.25">
      <c r="A614" s="7" t="s">
        <v>1158</v>
      </c>
      <c r="B614" t="s">
        <v>0</v>
      </c>
      <c r="C614" s="1" t="s">
        <v>1039</v>
      </c>
      <c r="D614" s="22" t="s">
        <v>1040</v>
      </c>
      <c r="E614" s="1" t="str">
        <f t="shared" si="9"/>
        <v>13.2.5 - Melaço de glucose</v>
      </c>
      <c r="F614" s="1"/>
      <c r="G614" s="16">
        <v>1702909500</v>
      </c>
    </row>
    <row r="615" spans="1:7" x14ac:dyDescent="0.25">
      <c r="A615" s="7" t="s">
        <v>1158</v>
      </c>
      <c r="B615" t="s">
        <v>0</v>
      </c>
      <c r="C615" s="1" t="s">
        <v>1041</v>
      </c>
      <c r="D615" s="45" t="s">
        <v>1042</v>
      </c>
      <c r="E615" s="1" t="str">
        <f t="shared" si="9"/>
        <v>13.2.6 - Xilose</v>
      </c>
      <c r="F615" s="1"/>
    </row>
    <row r="616" spans="1:7" x14ac:dyDescent="0.25">
      <c r="A616" s="7" t="s">
        <v>1158</v>
      </c>
      <c r="B616" t="s">
        <v>0</v>
      </c>
      <c r="C616" s="1" t="s">
        <v>1043</v>
      </c>
      <c r="D616" s="22" t="s">
        <v>1044</v>
      </c>
      <c r="E616" s="1" t="str">
        <f t="shared" si="9"/>
        <v>13.2.7 - Lactulose</v>
      </c>
      <c r="F616" s="1"/>
      <c r="G616" s="16">
        <v>2940000000</v>
      </c>
    </row>
    <row r="617" spans="1:7" x14ac:dyDescent="0.25">
      <c r="A617" s="7" t="s">
        <v>1158</v>
      </c>
      <c r="B617" t="s">
        <v>0</v>
      </c>
      <c r="C617" s="2" t="s">
        <v>1045</v>
      </c>
      <c r="D617" s="29" t="s">
        <v>1046</v>
      </c>
      <c r="E617" s="1" t="str">
        <f t="shared" si="9"/>
        <v>13.2.8 - Glucosamina (quitosamina)</v>
      </c>
      <c r="F617" s="2"/>
      <c r="G617" s="16">
        <v>2932990000</v>
      </c>
    </row>
    <row r="618" spans="1:7" x14ac:dyDescent="0.25">
      <c r="A618" s="7" t="s">
        <v>1158</v>
      </c>
      <c r="B618" t="s">
        <v>0</v>
      </c>
      <c r="C618" s="13" t="s">
        <v>1202</v>
      </c>
      <c r="D618" s="54" t="s">
        <v>1203</v>
      </c>
      <c r="E618" s="1" t="str">
        <f t="shared" si="9"/>
        <v>13.2.9 - Xilo-oligossacarídeos</v>
      </c>
      <c r="F618" s="9"/>
    </row>
    <row r="619" spans="1:7" x14ac:dyDescent="0.25">
      <c r="A619" s="7" t="s">
        <v>1158</v>
      </c>
      <c r="B619" t="s">
        <v>0</v>
      </c>
      <c r="C619" s="13" t="s">
        <v>1204</v>
      </c>
      <c r="D619" s="54" t="s">
        <v>1205</v>
      </c>
      <c r="E619" s="1" t="str">
        <f t="shared" si="9"/>
        <v>13.2.10 - Gluco-oligossacarídeos</v>
      </c>
      <c r="F619" s="9"/>
    </row>
    <row r="620" spans="1:7" x14ac:dyDescent="0.25">
      <c r="A620" s="7" t="s">
        <v>1158</v>
      </c>
      <c r="B620" t="s">
        <v>0</v>
      </c>
      <c r="C620" s="55" t="s">
        <v>1351</v>
      </c>
      <c r="D620" t="s">
        <v>239</v>
      </c>
      <c r="E620" s="1" t="str">
        <f t="shared" si="9"/>
        <v>13.2.11 - Fruto-oligossacáridos</v>
      </c>
      <c r="F620" s="9"/>
    </row>
    <row r="621" spans="1:7" x14ac:dyDescent="0.25">
      <c r="A621" s="7" t="s">
        <v>1158</v>
      </c>
      <c r="B621" t="s">
        <v>0</v>
      </c>
      <c r="C621" s="55" t="s">
        <v>1352</v>
      </c>
      <c r="D621" t="s">
        <v>1350</v>
      </c>
      <c r="E621" s="1" t="str">
        <f t="shared" si="9"/>
        <v>13.2.12 - Trealose</v>
      </c>
      <c r="F621" s="9"/>
    </row>
    <row r="622" spans="1:7" x14ac:dyDescent="0.25">
      <c r="A622" s="7" t="s">
        <v>1158</v>
      </c>
      <c r="B622" t="s">
        <v>0</v>
      </c>
      <c r="C622" s="1" t="s">
        <v>1047</v>
      </c>
      <c r="D622" s="31" t="s">
        <v>1109</v>
      </c>
      <c r="E622" s="1" t="str">
        <f t="shared" si="9"/>
        <v>13.3.1 - Amido</v>
      </c>
      <c r="G622" s="16">
        <v>1108000000</v>
      </c>
    </row>
    <row r="623" spans="1:7" x14ac:dyDescent="0.25">
      <c r="A623" s="7" t="s">
        <v>1158</v>
      </c>
      <c r="B623" t="s">
        <v>0</v>
      </c>
      <c r="C623" s="1" t="s">
        <v>1048</v>
      </c>
      <c r="D623" s="31" t="s">
        <v>1108</v>
      </c>
      <c r="E623" s="1" t="str">
        <f t="shared" si="9"/>
        <v>13.3.2 - Amido pré-gelatinizado</v>
      </c>
      <c r="G623" s="16">
        <v>1108199000</v>
      </c>
    </row>
    <row r="624" spans="1:7" x14ac:dyDescent="0.25">
      <c r="A624" s="7" t="s">
        <v>1158</v>
      </c>
      <c r="B624" t="s">
        <v>0</v>
      </c>
      <c r="C624" s="1" t="s">
        <v>1049</v>
      </c>
      <c r="D624" s="31" t="s">
        <v>1107</v>
      </c>
      <c r="E624" s="1" t="str">
        <f t="shared" si="9"/>
        <v>13.3.3 - Mistura de amido</v>
      </c>
      <c r="G624" s="16">
        <v>1108199000</v>
      </c>
    </row>
    <row r="625" spans="1:8" x14ac:dyDescent="0.25">
      <c r="A625" s="7" t="s">
        <v>1158</v>
      </c>
      <c r="B625" t="s">
        <v>0</v>
      </c>
      <c r="C625" s="2" t="s">
        <v>1050</v>
      </c>
      <c r="D625" s="51" t="s">
        <v>1106</v>
      </c>
      <c r="E625" s="1" t="str">
        <f t="shared" si="9"/>
        <v>13.3.4 - Bagaço de hidrolisados de amido</v>
      </c>
      <c r="G625" t="s">
        <v>1159</v>
      </c>
    </row>
    <row r="626" spans="1:8" x14ac:dyDescent="0.25">
      <c r="A626" s="7" t="s">
        <v>1158</v>
      </c>
      <c r="B626" t="s">
        <v>0</v>
      </c>
      <c r="C626" s="1" t="s">
        <v>1051</v>
      </c>
      <c r="D626" s="22" t="s">
        <v>1052</v>
      </c>
      <c r="E626" s="1" t="str">
        <f t="shared" si="9"/>
        <v>13.3.5 - Dextrina</v>
      </c>
      <c r="F626" s="1" t="s">
        <v>1215</v>
      </c>
      <c r="G626" s="16">
        <v>3505101000</v>
      </c>
    </row>
    <row r="627" spans="1:8" x14ac:dyDescent="0.25">
      <c r="A627" s="7" t="s">
        <v>1158</v>
      </c>
      <c r="B627" t="s">
        <v>0</v>
      </c>
      <c r="C627" s="1" t="s">
        <v>1053</v>
      </c>
      <c r="D627" s="22" t="s">
        <v>1054</v>
      </c>
      <c r="E627" s="1" t="str">
        <f t="shared" si="9"/>
        <v>13.3.6 - Maltodextrina</v>
      </c>
      <c r="F627" s="1"/>
      <c r="G627" s="16">
        <v>1702905000</v>
      </c>
    </row>
    <row r="628" spans="1:8" x14ac:dyDescent="0.25">
      <c r="A628" s="7" t="s">
        <v>1158</v>
      </c>
      <c r="B628" t="s">
        <v>0</v>
      </c>
      <c r="C628" s="1" t="s">
        <v>1055</v>
      </c>
      <c r="D628" s="45" t="s">
        <v>1056</v>
      </c>
      <c r="E628" s="1" t="str">
        <f t="shared" si="9"/>
        <v>13.4.1 - Polidextrose</v>
      </c>
      <c r="F628" s="1"/>
    </row>
    <row r="629" spans="1:8" x14ac:dyDescent="0.25">
      <c r="A629" s="7" t="s">
        <v>1158</v>
      </c>
      <c r="B629" t="s">
        <v>0</v>
      </c>
      <c r="C629" s="1" t="s">
        <v>1057</v>
      </c>
      <c r="D629" s="1" t="s">
        <v>1058</v>
      </c>
      <c r="E629" s="1" t="str">
        <f t="shared" si="9"/>
        <v>13.5.1 - Poliósidos</v>
      </c>
      <c r="F629" s="1"/>
    </row>
    <row r="630" spans="1:8" x14ac:dyDescent="0.25">
      <c r="A630" s="7" t="s">
        <v>1158</v>
      </c>
      <c r="B630" t="s">
        <v>0</v>
      </c>
      <c r="C630" s="1" t="s">
        <v>1059</v>
      </c>
      <c r="D630" s="45" t="s">
        <v>1060</v>
      </c>
      <c r="E630" s="1" t="str">
        <f t="shared" si="9"/>
        <v>13.5.2 - Isomalte</v>
      </c>
      <c r="F630" s="1"/>
    </row>
    <row r="631" spans="1:8" x14ac:dyDescent="0.25">
      <c r="A631" s="7" t="s">
        <v>1158</v>
      </c>
      <c r="B631" t="s">
        <v>0</v>
      </c>
      <c r="C631" s="1" t="s">
        <v>1061</v>
      </c>
      <c r="D631" s="22" t="s">
        <v>1062</v>
      </c>
      <c r="E631" s="1" t="str">
        <f t="shared" si="9"/>
        <v>13.5.3 - Manitol</v>
      </c>
      <c r="F631" s="1"/>
      <c r="G631" s="16">
        <v>2905430000</v>
      </c>
    </row>
    <row r="632" spans="1:8" ht="15.75" customHeight="1" x14ac:dyDescent="0.25">
      <c r="A632" s="7" t="s">
        <v>1158</v>
      </c>
      <c r="B632" t="s">
        <v>0</v>
      </c>
      <c r="C632" s="1" t="s">
        <v>1063</v>
      </c>
      <c r="D632" s="22" t="s">
        <v>1064</v>
      </c>
      <c r="E632" s="1" t="str">
        <f t="shared" si="9"/>
        <v>13.5.4 - Xilitol</v>
      </c>
      <c r="F632" s="1"/>
      <c r="G632" s="16">
        <v>2905490000</v>
      </c>
    </row>
    <row r="633" spans="1:8" ht="15.75" customHeight="1" x14ac:dyDescent="0.25">
      <c r="A633" s="7" t="s">
        <v>1158</v>
      </c>
      <c r="B633" t="s">
        <v>0</v>
      </c>
      <c r="C633" s="1" t="s">
        <v>1065</v>
      </c>
      <c r="D633" s="22" t="s">
        <v>1066</v>
      </c>
      <c r="E633" s="1" t="str">
        <f t="shared" si="9"/>
        <v>13.5.5 - Sorbitol</v>
      </c>
      <c r="F633" s="1"/>
      <c r="G633" s="16">
        <v>2905440000</v>
      </c>
    </row>
    <row r="634" spans="1:8" x14ac:dyDescent="0.25">
      <c r="A634" s="7" t="s">
        <v>1158</v>
      </c>
      <c r="B634" t="s">
        <v>0</v>
      </c>
      <c r="C634" s="2" t="s">
        <v>1067</v>
      </c>
      <c r="D634" t="s">
        <v>1105</v>
      </c>
      <c r="E634" s="1" t="str">
        <f t="shared" si="9"/>
        <v>13.6.1 - Óleos ácidos de refinação química</v>
      </c>
    </row>
    <row r="635" spans="1:8" ht="30" x14ac:dyDescent="0.25">
      <c r="A635" s="7" t="s">
        <v>1158</v>
      </c>
      <c r="B635" t="s">
        <v>0</v>
      </c>
      <c r="C635" s="2" t="s">
        <v>1068</v>
      </c>
      <c r="D635" t="s">
        <v>1104</v>
      </c>
      <c r="E635" s="1" t="str">
        <f t="shared" si="9"/>
        <v>13.6.2 - Ácidos gordos esterificados com glicerol</v>
      </c>
    </row>
    <row r="636" spans="1:8" ht="30" x14ac:dyDescent="0.25">
      <c r="A636" s="7" t="s">
        <v>1158</v>
      </c>
      <c r="B636" t="s">
        <v>0</v>
      </c>
      <c r="C636" s="2" t="s">
        <v>1069</v>
      </c>
      <c r="D636" t="s">
        <v>1103</v>
      </c>
      <c r="E636" s="1" t="str">
        <f t="shared" si="9"/>
        <v>13.6.3 - Mono, di e triglicéridos de ácidos gordos</v>
      </c>
    </row>
    <row r="637" spans="1:8" x14ac:dyDescent="0.25">
      <c r="A637" s="7" t="s">
        <v>1158</v>
      </c>
      <c r="B637" t="s">
        <v>0</v>
      </c>
      <c r="C637" s="2" t="s">
        <v>1070</v>
      </c>
      <c r="D637" s="49" t="s">
        <v>1102</v>
      </c>
      <c r="E637" s="1" t="str">
        <f t="shared" si="9"/>
        <v>13.6.4 - Sais de ácidos gordos</v>
      </c>
      <c r="G637" s="2" t="s">
        <v>1278</v>
      </c>
      <c r="H637" t="s">
        <v>1279</v>
      </c>
    </row>
    <row r="638" spans="1:8" ht="30" x14ac:dyDescent="0.25">
      <c r="A638" s="7" t="s">
        <v>1158</v>
      </c>
      <c r="B638" t="s">
        <v>0</v>
      </c>
      <c r="C638" s="2" t="s">
        <v>1071</v>
      </c>
      <c r="D638" t="s">
        <v>1101</v>
      </c>
      <c r="E638" s="1" t="str">
        <f t="shared" si="9"/>
        <v>13.6.5 - Destilados de ácidos gordos da refinação física</v>
      </c>
    </row>
    <row r="639" spans="1:8" ht="30" x14ac:dyDescent="0.25">
      <c r="A639" s="7" t="s">
        <v>1158</v>
      </c>
      <c r="B639" t="s">
        <v>0</v>
      </c>
      <c r="C639" s="2" t="s">
        <v>1072</v>
      </c>
      <c r="D639" s="49" t="s">
        <v>1100</v>
      </c>
      <c r="E639" s="1" t="str">
        <f t="shared" si="9"/>
        <v>13.6.6 - Ácidos gordos brutos do fracionamento</v>
      </c>
      <c r="G639" s="2" t="s">
        <v>1278</v>
      </c>
      <c r="H639" t="s">
        <v>1279</v>
      </c>
    </row>
    <row r="640" spans="1:8" ht="30" x14ac:dyDescent="0.25">
      <c r="A640" s="7" t="s">
        <v>1158</v>
      </c>
      <c r="B640" t="s">
        <v>0</v>
      </c>
      <c r="C640" s="2" t="s">
        <v>1073</v>
      </c>
      <c r="D640" s="49" t="s">
        <v>1097</v>
      </c>
      <c r="E640" s="1" t="str">
        <f t="shared" si="9"/>
        <v>13.6.7 - Ácidos gordos puros destilados do fracionamento</v>
      </c>
      <c r="G640" s="2" t="s">
        <v>1278</v>
      </c>
      <c r="H640" t="s">
        <v>1279</v>
      </c>
    </row>
    <row r="641" spans="1:7" x14ac:dyDescent="0.25">
      <c r="A641" s="7" t="s">
        <v>1158</v>
      </c>
      <c r="B641" t="s">
        <v>0</v>
      </c>
      <c r="C641" s="2" t="s">
        <v>1074</v>
      </c>
      <c r="D641" s="31" t="s">
        <v>1096</v>
      </c>
      <c r="E641" s="1" t="str">
        <f t="shared" si="9"/>
        <v>13.6.8 - Pastas de neutralização</v>
      </c>
      <c r="G641" s="16">
        <v>1522003100</v>
      </c>
    </row>
    <row r="642" spans="1:7" ht="30" x14ac:dyDescent="0.25">
      <c r="A642" s="7" t="s">
        <v>1158</v>
      </c>
      <c r="B642" t="s">
        <v>0</v>
      </c>
      <c r="C642" s="1" t="s">
        <v>1075</v>
      </c>
      <c r="D642" s="1" t="s">
        <v>1150</v>
      </c>
      <c r="E642" s="1" t="str">
        <f t="shared" si="9"/>
        <v>13.6.9 - Mono e diglicéridos de ácidos gordos esterificados com ácidos orgânicos</v>
      </c>
      <c r="F642" s="1"/>
    </row>
    <row r="643" spans="1:7" ht="30" x14ac:dyDescent="0.25">
      <c r="A643" s="7" t="s">
        <v>1158</v>
      </c>
      <c r="B643" t="s">
        <v>0</v>
      </c>
      <c r="C643" s="2" t="s">
        <v>1076</v>
      </c>
      <c r="D643" t="s">
        <v>1099</v>
      </c>
      <c r="E643" s="1" t="str">
        <f t="shared" ref="E643:E656" si="10">_xlfn.CONCAT(C643," - ",D643)</f>
        <v>13.6.10 - Ésteres de sacarose de ácidos gordos</v>
      </c>
    </row>
    <row r="644" spans="1:7" x14ac:dyDescent="0.25">
      <c r="A644" s="7" t="s">
        <v>1158</v>
      </c>
      <c r="B644" t="s">
        <v>0</v>
      </c>
      <c r="C644" s="2" t="s">
        <v>1077</v>
      </c>
      <c r="D644" t="s">
        <v>1098</v>
      </c>
      <c r="E644" s="1" t="str">
        <f t="shared" si="10"/>
        <v>13.6.11 - Sacaroglicéridos de ácidos gordos</v>
      </c>
    </row>
    <row r="645" spans="1:7" x14ac:dyDescent="0.25">
      <c r="A645" s="7" t="s">
        <v>1158</v>
      </c>
      <c r="B645" t="s">
        <v>0</v>
      </c>
      <c r="C645" s="13" t="s">
        <v>1206</v>
      </c>
      <c r="D645" s="53" t="s">
        <v>1258</v>
      </c>
      <c r="E645" s="1" t="str">
        <f t="shared" si="10"/>
        <v>13.6.12 - Palmitoíl-glucosamina</v>
      </c>
      <c r="F645" s="11"/>
    </row>
    <row r="646" spans="1:7" x14ac:dyDescent="0.25">
      <c r="A646" s="7" t="s">
        <v>1158</v>
      </c>
      <c r="B646" t="s">
        <v>0</v>
      </c>
      <c r="C646" s="13" t="s">
        <v>1207</v>
      </c>
      <c r="D646" s="14" t="s">
        <v>1270</v>
      </c>
      <c r="E646" s="1" t="str">
        <f t="shared" si="10"/>
        <v>13.6.13 - Sais de lactilatos de ácidos gordos</v>
      </c>
      <c r="F646" s="11"/>
    </row>
    <row r="647" spans="1:7" x14ac:dyDescent="0.25">
      <c r="A647" s="7" t="s">
        <v>1158</v>
      </c>
      <c r="B647" t="s">
        <v>0</v>
      </c>
      <c r="C647" s="55" t="s">
        <v>1354</v>
      </c>
      <c r="D647" t="s">
        <v>1353</v>
      </c>
      <c r="E647" s="1" t="str">
        <f t="shared" si="10"/>
        <v>13.6.14 - Palmitoíl-etanolamida</v>
      </c>
      <c r="F647" s="11"/>
    </row>
    <row r="648" spans="1:7" x14ac:dyDescent="0.25">
      <c r="A648" s="7" t="s">
        <v>1158</v>
      </c>
      <c r="B648" t="s">
        <v>0</v>
      </c>
      <c r="C648" s="2" t="s">
        <v>1078</v>
      </c>
      <c r="D648" s="29" t="s">
        <v>1079</v>
      </c>
      <c r="E648" s="1" t="str">
        <f t="shared" si="10"/>
        <v>13.8.1 - Glicerina bruta</v>
      </c>
      <c r="F648" s="2"/>
      <c r="G648" s="16">
        <v>2905450000</v>
      </c>
    </row>
    <row r="649" spans="1:7" x14ac:dyDescent="0.25">
      <c r="A649" s="7" t="s">
        <v>1158</v>
      </c>
      <c r="B649" t="s">
        <v>0</v>
      </c>
      <c r="C649" s="2" t="s">
        <v>1080</v>
      </c>
      <c r="D649" s="29" t="s">
        <v>1081</v>
      </c>
      <c r="E649" s="1" t="str">
        <f t="shared" si="10"/>
        <v>13.8.2 - Glicerina</v>
      </c>
      <c r="F649" s="2"/>
      <c r="G649" s="16">
        <v>2905450000</v>
      </c>
    </row>
    <row r="650" spans="1:7" x14ac:dyDescent="0.25">
      <c r="A650" s="7" t="s">
        <v>1158</v>
      </c>
      <c r="B650" t="s">
        <v>0</v>
      </c>
      <c r="C650" s="1" t="s">
        <v>1082</v>
      </c>
      <c r="D650" s="45" t="s">
        <v>1083</v>
      </c>
      <c r="E650" s="1" t="str">
        <f t="shared" si="10"/>
        <v>13.9.1 - Metil-sulfonil-metano</v>
      </c>
      <c r="F650" s="1"/>
    </row>
    <row r="651" spans="1:7" x14ac:dyDescent="0.25">
      <c r="A651" s="7" t="s">
        <v>1158</v>
      </c>
      <c r="B651" t="s">
        <v>0</v>
      </c>
      <c r="C651" s="1" t="s">
        <v>1084</v>
      </c>
      <c r="D651" s="22" t="s">
        <v>1085</v>
      </c>
      <c r="E651" s="1" t="str">
        <f t="shared" si="10"/>
        <v>13.10.1 - Turfa</v>
      </c>
      <c r="F651" s="1"/>
      <c r="G651" s="16">
        <v>2703000000</v>
      </c>
    </row>
    <row r="652" spans="1:7" x14ac:dyDescent="0.25">
      <c r="A652" s="7" t="s">
        <v>1158</v>
      </c>
      <c r="B652" t="s">
        <v>0</v>
      </c>
      <c r="C652" s="1" t="s">
        <v>1086</v>
      </c>
      <c r="D652" s="45" t="s">
        <v>1087</v>
      </c>
      <c r="E652" s="1" t="str">
        <f t="shared" si="10"/>
        <v>13.10.2 - Leonardite</v>
      </c>
      <c r="F652" s="1"/>
    </row>
    <row r="653" spans="1:7" ht="30" x14ac:dyDescent="0.25">
      <c r="A653" s="7" t="s">
        <v>1158</v>
      </c>
      <c r="B653" t="s">
        <v>0</v>
      </c>
      <c r="C653" s="1" t="s">
        <v>1088</v>
      </c>
      <c r="D653" s="22" t="s">
        <v>1089</v>
      </c>
      <c r="E653" s="1" t="str">
        <f t="shared" si="10"/>
        <v>13.11.1 - Propilenoglicol [1,2-propanodiol; [propano-1,2-diol]</v>
      </c>
      <c r="F653" s="1"/>
      <c r="G653" s="16">
        <v>2905320000</v>
      </c>
    </row>
    <row r="654" spans="1:7" ht="30" x14ac:dyDescent="0.25">
      <c r="A654" s="7" t="s">
        <v>1158</v>
      </c>
      <c r="B654" t="s">
        <v>0</v>
      </c>
      <c r="C654" s="1" t="s">
        <v>1090</v>
      </c>
      <c r="D654" t="s">
        <v>1095</v>
      </c>
      <c r="E654" s="1" t="str">
        <f t="shared" si="10"/>
        <v>13.11.2 - Monoésteres de propilenoglicol e ácidos gordos</v>
      </c>
    </row>
    <row r="655" spans="1:7" x14ac:dyDescent="0.25">
      <c r="A655" s="7" t="s">
        <v>1158</v>
      </c>
      <c r="B655" t="s">
        <v>0</v>
      </c>
      <c r="C655" s="12" t="s">
        <v>1208</v>
      </c>
      <c r="D655" s="44" t="s">
        <v>1209</v>
      </c>
      <c r="E655" s="1" t="str">
        <f t="shared" si="10"/>
        <v>13.12.1 - Ácido hialurônico</v>
      </c>
      <c r="F655" s="10"/>
    </row>
    <row r="656" spans="1:7" x14ac:dyDescent="0.25">
      <c r="A656" s="7" t="s">
        <v>1158</v>
      </c>
      <c r="B656" t="s">
        <v>0</v>
      </c>
      <c r="C656" s="12" t="s">
        <v>1210</v>
      </c>
      <c r="D656" s="44" t="s">
        <v>823</v>
      </c>
      <c r="E656" s="1" t="str">
        <f t="shared" si="10"/>
        <v>13.12.2 - Sulfato de condroitina</v>
      </c>
      <c r="F656" s="10"/>
    </row>
  </sheetData>
  <sheetProtection algorithmName="SHA-512" hashValue="vo9H/GA/HP5rnOanCnzV48TArXkOguzy9dKSJKbHVPL3jP+87NVRsTbSs7t+YSkUFJdLcU5m9GwTuAljCwdGQg==" saltValue="sqzLdSJFMfMQDp3b+529TQ==" spinCount="100000" sheet="1" objects="1" scenarios="1" selectLockedCells="1" selectUnlockedCells="1"/>
  <autoFilter ref="A1:H656" xr:uid="{00000000-0009-0000-0000-000000000000}">
    <filterColumn colId="0">
      <filters>
        <filter val="MATÉRIAS PRIMAS DE ORIGEM DIVERSA"/>
      </filters>
    </filterColumn>
  </autoFilter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m p K X M c a s g 6 l A A A A 9 w A A A B I A H A B D b 2 5 m a W c v U G F j a 2 F n Z S 5 4 b W w g o h g A K K A U A A A A A A A A A A A A A A A A A A A A A A A A A A A A h Y 9 N D o I w G E S v Q r q n P x A S Q z 7 K w q 0 k J B r j t i k V G 6 E Q W i x 3 c + G R v I I Y R d 2 5 n D d v M X O / 3 i C f 2 i a 4 q M H q z m S I Y Y o C Z W R X a V N n a H T H c I V y D q W Q Z 1 G r Y J a N T S d b Z e j k X J 8 S 4 r 3 H P s b d U J O I U k Y O x W Y r T 6 o V 6 C P r / 3 K o j X X C S I U 4 7 F 9 j e I R Z Q j G j S Y w p k I V C o c 3 X i O b B z / Y H w n p s 3 D g o 3 r u w 3 A F Z I p D 3 C f 4 A U E s D B B Q A A g A I A C 5 q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u a k p c K I p H u A 4 A A A A R A A A A E w A c A E Z v c m 1 1 b G F z L 1 N l Y 3 R p b 2 4 x L m 0 g o h g A K K A U A A A A A A A A A A A A A A A A A A A A A A A A A A A A K 0 5 N L s n M z 1 M I h t C G 1 g B Q S w E C L Q A U A A I A C A A u a k p c x x q y D q U A A A D 3 A A A A E g A A A A A A A A A A A A A A A A A A A A A A Q 2 9 u Z m l n L 1 B h Y 2 t h Z 2 U u e G 1 s U E s B A i 0 A F A A C A A g A L m p K X A / K 6 a u k A A A A 6 Q A A A B M A A A A A A A A A A A A A A A A A 8 Q A A A F t D b 2 5 0 Z W 5 0 X 1 R 5 c G V z X S 5 4 b W x Q S w E C L Q A U A A I A C A A u a k p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m g A B i p T 1 0 e L d y / k j X J I o Q A A A A A C A A A A A A A Q Z g A A A A E A A C A A A A C A 2 r f N K C J K J H i / 0 P m m 8 g B p F 3 r J Y e S d 4 i 5 r F P J i n B j b h Q A A A A A O g A A A A A I A A C A A A A B S L I G N w 1 u X a e p M Y O L g s B v 0 t q V R J F W x j U t K S M P S w u D 5 V F A A A A A 0 J I n W B N L k x v f a g B K C M B S M x K 7 0 u Y U / h r C y K 4 L d t c G 9 u a e a F 2 E B 8 T u g k o J i E M Q P 1 O v Y m N 7 z / Z K 5 s V t k 1 V 3 n T c m C S X m 4 E b d m M C B 1 G E A I v P K j X E A A A A B C C v y E L z 5 b F b g 8 D q o C y L J e t C M T Q c B b 6 c C M t o c Q W z M 6 g c V D m h E J I z p l O V P 3 M F j G E 4 L u 6 / K 3 s q 7 0 G L b E F h O + Q V V f < / D a t a M a s h u p > 
</file>

<file path=customXml/itemProps1.xml><?xml version="1.0" encoding="utf-8"?>
<ds:datastoreItem xmlns:ds="http://schemas.openxmlformats.org/officeDocument/2006/customXml" ds:itemID="{907025BA-9340-415D-9285-1D31F8FA1E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INSTRUÇÕES DE PREENCHIMENTO</vt:lpstr>
      <vt:lpstr>Comunicações Obrigatórias</vt:lpstr>
      <vt:lpstr>Estabelecimentos 2026</vt:lpstr>
      <vt:lpstr>LISTA</vt:lpstr>
      <vt:lpstr>Catálogo de Matérias Primas</vt:lpstr>
    </vt:vector>
  </TitlesOfParts>
  <Company>Direcção-Geral de Veterinária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Gaspar Nunes da Costa</dc:creator>
  <cp:lastModifiedBy>Mafalda Sofia Duarte Oliveira da Silva</cp:lastModifiedBy>
  <cp:lastPrinted>2017-04-18T10:43:35Z</cp:lastPrinted>
  <dcterms:created xsi:type="dcterms:W3CDTF">2014-08-27T16:11:29Z</dcterms:created>
  <dcterms:modified xsi:type="dcterms:W3CDTF">2026-02-16T17:04:32Z</dcterms:modified>
</cp:coreProperties>
</file>